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\Desktop\"/>
    </mc:Choice>
  </mc:AlternateContent>
  <bookViews>
    <workbookView xWindow="0" yWindow="0" windowWidth="28800" windowHeight="10635" activeTab="3"/>
  </bookViews>
  <sheets>
    <sheet name="Mädchen U14" sheetId="2" r:id="rId1"/>
    <sheet name="Mädchen U16" sheetId="5" r:id="rId2"/>
    <sheet name="Buben U14" sheetId="4" r:id="rId3"/>
    <sheet name="Buben U16" sheetId="1" r:id="rId4"/>
  </sheets>
  <calcPr calcId="152511"/>
</workbook>
</file>

<file path=xl/calcChain.xml><?xml version="1.0" encoding="utf-8"?>
<calcChain xmlns="http://schemas.openxmlformats.org/spreadsheetml/2006/main">
  <c r="G24" i="1" l="1"/>
  <c r="G20" i="1"/>
  <c r="G19" i="1" l="1"/>
  <c r="G22" i="5"/>
  <c r="G15" i="1"/>
  <c r="G8" i="5" l="1"/>
  <c r="G21" i="1"/>
  <c r="G28" i="1"/>
  <c r="G26" i="1"/>
  <c r="G23" i="5"/>
  <c r="G20" i="4" l="1"/>
  <c r="G25" i="1" l="1"/>
  <c r="G6" i="2" l="1"/>
  <c r="G11" i="1" l="1"/>
  <c r="G8" i="4"/>
  <c r="G6" i="4"/>
  <c r="G21" i="4"/>
  <c r="G8" i="1" l="1"/>
  <c r="G12" i="1"/>
  <c r="G6" i="1"/>
  <c r="G4" i="1"/>
  <c r="G10" i="1"/>
  <c r="G18" i="1"/>
  <c r="G22" i="1"/>
  <c r="G7" i="1"/>
  <c r="G16" i="1"/>
  <c r="G9" i="1"/>
  <c r="G13" i="1"/>
  <c r="G23" i="1"/>
  <c r="G14" i="1"/>
  <c r="G3" i="1"/>
  <c r="G27" i="1"/>
  <c r="G17" i="1"/>
  <c r="G29" i="1"/>
  <c r="G5" i="1"/>
  <c r="G14" i="4"/>
  <c r="G17" i="4"/>
  <c r="G7" i="4"/>
  <c r="G11" i="4"/>
  <c r="G9" i="4"/>
  <c r="G15" i="4"/>
  <c r="G3" i="4"/>
  <c r="G18" i="4"/>
  <c r="G24" i="4"/>
  <c r="G5" i="4"/>
  <c r="G12" i="4"/>
  <c r="G22" i="4"/>
  <c r="G16" i="4"/>
  <c r="G4" i="4"/>
  <c r="G19" i="4"/>
  <c r="G10" i="4"/>
  <c r="G23" i="4"/>
  <c r="G13" i="4"/>
  <c r="G5" i="5"/>
  <c r="G3" i="5"/>
  <c r="G15" i="5"/>
  <c r="G7" i="5"/>
  <c r="G18" i="5"/>
  <c r="G10" i="5"/>
  <c r="G12" i="5"/>
  <c r="G4" i="5"/>
  <c r="G9" i="5"/>
  <c r="G16" i="5"/>
  <c r="G13" i="5"/>
  <c r="G11" i="5"/>
  <c r="G17" i="5"/>
  <c r="G21" i="5"/>
  <c r="G19" i="5"/>
  <c r="G24" i="5"/>
  <c r="G14" i="5"/>
  <c r="G20" i="5"/>
  <c r="G6" i="5"/>
  <c r="G5" i="2"/>
  <c r="G3" i="2"/>
  <c r="G10" i="2"/>
  <c r="G17" i="2"/>
  <c r="G7" i="2"/>
  <c r="G14" i="2"/>
  <c r="G12" i="2"/>
  <c r="G8" i="2"/>
  <c r="G9" i="2"/>
  <c r="G11" i="2"/>
  <c r="G16" i="2"/>
  <c r="G15" i="2"/>
  <c r="G18" i="2"/>
  <c r="G13" i="2"/>
  <c r="G19" i="2"/>
  <c r="G20" i="2"/>
  <c r="G21" i="2"/>
  <c r="G22" i="2"/>
  <c r="G4" i="2"/>
</calcChain>
</file>

<file path=xl/sharedStrings.xml><?xml version="1.0" encoding="utf-8"?>
<sst xmlns="http://schemas.openxmlformats.org/spreadsheetml/2006/main" count="635" uniqueCount="226">
  <si>
    <t>Platz</t>
  </si>
  <si>
    <t>Nachname</t>
  </si>
  <si>
    <t>Vorname</t>
  </si>
  <si>
    <t>JG</t>
  </si>
  <si>
    <t>Verband</t>
  </si>
  <si>
    <t>Punkte</t>
  </si>
  <si>
    <t>WSV</t>
  </si>
  <si>
    <t>HSV</t>
  </si>
  <si>
    <t>SBSB</t>
  </si>
  <si>
    <t>Paul</t>
  </si>
  <si>
    <t>SL</t>
  </si>
  <si>
    <t>RS</t>
  </si>
  <si>
    <t>Ramspott</t>
  </si>
  <si>
    <t>Romina</t>
  </si>
  <si>
    <t>Stellmacher</t>
  </si>
  <si>
    <t>Romy</t>
  </si>
  <si>
    <t>Kesting</t>
  </si>
  <si>
    <t>Linette</t>
  </si>
  <si>
    <t>Schubert</t>
  </si>
  <si>
    <t>Tonia</t>
  </si>
  <si>
    <t>Symoniuk</t>
  </si>
  <si>
    <t>Trott</t>
  </si>
  <si>
    <t>Emily</t>
  </si>
  <si>
    <t>Lauber</t>
  </si>
  <si>
    <t>Jana</t>
  </si>
  <si>
    <t>SVR</t>
  </si>
  <si>
    <t>Klara</t>
  </si>
  <si>
    <t>Schlageter</t>
  </si>
  <si>
    <t>Jule</t>
  </si>
  <si>
    <t>DQ</t>
  </si>
  <si>
    <t>Schmidt</t>
  </si>
  <si>
    <t>Weikart</t>
  </si>
  <si>
    <t>Koch</t>
  </si>
  <si>
    <t>Henrich</t>
  </si>
  <si>
    <t>Wirtz</t>
  </si>
  <si>
    <t>Max</t>
  </si>
  <si>
    <t>Torbohm</t>
  </si>
  <si>
    <t>Lukas</t>
  </si>
  <si>
    <t>Ladewig</t>
  </si>
  <si>
    <t>Lehrer</t>
  </si>
  <si>
    <t>Englot</t>
  </si>
  <si>
    <t>Damian</t>
  </si>
  <si>
    <t>Pludra</t>
  </si>
  <si>
    <t>Frank</t>
  </si>
  <si>
    <t>Jonas</t>
  </si>
  <si>
    <t>Mihaly</t>
  </si>
  <si>
    <t>Maximilian</t>
  </si>
  <si>
    <t>Wittiber</t>
  </si>
  <si>
    <t>Ole</t>
  </si>
  <si>
    <t>Baeumker</t>
  </si>
  <si>
    <t>Luca</t>
  </si>
  <si>
    <t>Niklas</t>
  </si>
  <si>
    <t>Lasse</t>
  </si>
  <si>
    <t>Felix</t>
  </si>
  <si>
    <t>Verein</t>
  </si>
  <si>
    <t>SC Bayer Leverkusen</t>
  </si>
  <si>
    <t>SC Wermelskirchen</t>
  </si>
  <si>
    <t>SK Winterberg</t>
  </si>
  <si>
    <t>SC Bonn</t>
  </si>
  <si>
    <t>SG Neukirchen-Huelchrath</t>
  </si>
  <si>
    <t>TSV Wuestensachsen</t>
  </si>
  <si>
    <t>Essener SK</t>
  </si>
  <si>
    <t>SC Cronenberg</t>
  </si>
  <si>
    <t>SG Ennepetal</t>
  </si>
  <si>
    <t>SGK Rotenburg</t>
  </si>
  <si>
    <t>SC Hoehn</t>
  </si>
  <si>
    <t>SKG Gersfeld</t>
  </si>
  <si>
    <t>SC Bad Marienberg-Unnau</t>
  </si>
  <si>
    <t>Snowteam Neuss</t>
  </si>
  <si>
    <t>SSG Odenwald</t>
  </si>
  <si>
    <t>SV Oberes Banfetal</t>
  </si>
  <si>
    <t>SC Heusweiler</t>
  </si>
  <si>
    <t>von Holtum</t>
  </si>
  <si>
    <t>Fabienne</t>
  </si>
  <si>
    <t>Paland</t>
  </si>
  <si>
    <t>ASC Krefeld</t>
  </si>
  <si>
    <t>SC Rhoen Fulda</t>
  </si>
  <si>
    <t>Oskar</t>
  </si>
  <si>
    <t>Romy Andrea</t>
  </si>
  <si>
    <t>TSV Ginsheim</t>
  </si>
  <si>
    <t>Sina</t>
  </si>
  <si>
    <t>Borns</t>
  </si>
  <si>
    <t>Leni</t>
  </si>
  <si>
    <t>Tauscher</t>
  </si>
  <si>
    <t>Mueck</t>
  </si>
  <si>
    <t>Kyra</t>
  </si>
  <si>
    <t>Budzus</t>
  </si>
  <si>
    <t>Simon</t>
  </si>
  <si>
    <t>SC Elz</t>
  </si>
  <si>
    <t>Bongartz</t>
  </si>
  <si>
    <t>Silas</t>
  </si>
  <si>
    <t>Schabio</t>
  </si>
  <si>
    <t>Maxim</t>
  </si>
  <si>
    <t>ASS Saabruecken</t>
  </si>
  <si>
    <t xml:space="preserve">Langer </t>
  </si>
  <si>
    <t>NiZ</t>
  </si>
  <si>
    <t>Loedige</t>
  </si>
  <si>
    <t>Anna-Maria</t>
  </si>
  <si>
    <t>Menke</t>
  </si>
  <si>
    <t>Carolin</t>
  </si>
  <si>
    <t>Heislitz</t>
  </si>
  <si>
    <t>WSV Hofheim</t>
  </si>
  <si>
    <t>Wagemann</t>
  </si>
  <si>
    <t>(P)SL</t>
  </si>
  <si>
    <t>Luebke</t>
  </si>
  <si>
    <t>Cullmann</t>
  </si>
  <si>
    <t>Justus</t>
  </si>
  <si>
    <t>Idarer TV</t>
  </si>
  <si>
    <t>Jacob</t>
  </si>
  <si>
    <t>NaS</t>
  </si>
  <si>
    <t>Heckers</t>
  </si>
  <si>
    <t>Marc</t>
  </si>
  <si>
    <t>Ernst</t>
  </si>
  <si>
    <t>Philip</t>
  </si>
  <si>
    <t>van Waveren</t>
  </si>
  <si>
    <t>Tim Alexander</t>
  </si>
  <si>
    <t>Buben U16</t>
  </si>
  <si>
    <t>Buben U14</t>
  </si>
  <si>
    <t>Mädchen U16</t>
  </si>
  <si>
    <t>Mädchen U14</t>
  </si>
  <si>
    <t>Guetting</t>
  </si>
  <si>
    <t>Zoe</t>
  </si>
  <si>
    <t>Hoelzer</t>
  </si>
  <si>
    <t>Lisa</t>
  </si>
  <si>
    <t>Rotthaeuser</t>
  </si>
  <si>
    <t>Isabella</t>
  </si>
  <si>
    <t>Louis</t>
  </si>
  <si>
    <t>Modlmeier</t>
  </si>
  <si>
    <t>Victoria-Sophie</t>
  </si>
  <si>
    <t>Bickelhaupt</t>
  </si>
  <si>
    <t>Emmi</t>
  </si>
  <si>
    <t>Krah</t>
  </si>
  <si>
    <t>Leonard</t>
  </si>
  <si>
    <t>SC Speyer</t>
  </si>
  <si>
    <t>SVP</t>
  </si>
  <si>
    <t>ARGE N/O/W Bad Wiessee (25.01.2019)</t>
  </si>
  <si>
    <t>ARGE N/O/W Bad Wiessee (26.01.2019)</t>
  </si>
  <si>
    <t>ARGE N/O/W Bad Wiessee (27.01.2019)</t>
  </si>
  <si>
    <t xml:space="preserve"> (P)SL </t>
  </si>
  <si>
    <t>SVP-Dompokal Todtnauberg (09.02.2019)</t>
  </si>
  <si>
    <t>SVP-Walter-Zimmermann-Pokal Todtnauberg (10.02.2019)</t>
  </si>
  <si>
    <t>SVR-Rheinland-Pfalz Meisterschaften Hochkrimml (13.04.2019)</t>
  </si>
  <si>
    <t>SVR-Rheinland-Pfalz Meisterschaften Hochkrimml (14.04.2019)</t>
  </si>
  <si>
    <t>SVR-Rheinland-Pokal Hochkrimml (15.04.2019)</t>
  </si>
  <si>
    <t>SVR-Rheinland-Pokal Hochkrimml (16.04.2019)</t>
  </si>
  <si>
    <t>SVR-Abschlussrennen Hochkrimml (17.04.2019)</t>
  </si>
  <si>
    <t>SVR-Rheinland-Meisterschaften Altastenberg (23.02.2019)</t>
  </si>
  <si>
    <t>SVR-Rheinland-Meisterschaften Altastenberg (24.02.2019)</t>
  </si>
  <si>
    <t>WSV-Schülermeisterschaften Altastenberg (19.01.2019)</t>
  </si>
  <si>
    <t>WSV-Schülermeisterschaften Altastenberg (20.01.2019)</t>
  </si>
  <si>
    <t>HSV-Cup Reutte/Tirol (02.02.2019)</t>
  </si>
  <si>
    <t>HSV-Hessische Schülermeisterschaften Hinterreit (15.03.2019)</t>
  </si>
  <si>
    <t>HSV-Hessische Schülermeisterschaften Hinterreit (16.03.2019)</t>
  </si>
  <si>
    <t>HSV-Hessische Schülermeisterschaften Hinterreit (17.03.2019)</t>
  </si>
  <si>
    <t>HSV-Cup Reutte/Tirol (03.02.2019)</t>
  </si>
  <si>
    <t>Kiebel</t>
  </si>
  <si>
    <t>Josefin</t>
  </si>
  <si>
    <t>Janina</t>
  </si>
  <si>
    <t>Ternes</t>
  </si>
  <si>
    <t>Grete</t>
  </si>
  <si>
    <t>Zoerkler</t>
  </si>
  <si>
    <t>Clara</t>
  </si>
  <si>
    <t>SG Arheilgen</t>
  </si>
  <si>
    <t>Miriam</t>
  </si>
  <si>
    <t>Mueller</t>
  </si>
  <si>
    <t>Sieweke</t>
  </si>
  <si>
    <t>Moritz</t>
  </si>
  <si>
    <t>Henning</t>
  </si>
  <si>
    <t>Leopold</t>
  </si>
  <si>
    <t>Julian</t>
  </si>
  <si>
    <t>Hoehne</t>
  </si>
  <si>
    <t>Robin</t>
  </si>
  <si>
    <t>Kolb</t>
  </si>
  <si>
    <t>Klaus</t>
  </si>
  <si>
    <t>Laura</t>
  </si>
  <si>
    <t>Pfahls</t>
  </si>
  <si>
    <t>Joshua</t>
  </si>
  <si>
    <t>Moebus</t>
  </si>
  <si>
    <t>Jonathan</t>
  </si>
  <si>
    <t>KSV Baunatal</t>
  </si>
  <si>
    <t>Stahlschmidt</t>
  </si>
  <si>
    <t>Polanowski</t>
  </si>
  <si>
    <t>Lara</t>
  </si>
  <si>
    <t>SC Viernheim</t>
  </si>
  <si>
    <t>Kammer</t>
  </si>
  <si>
    <t>Marie Christin</t>
  </si>
  <si>
    <t>SC Moerlenbach</t>
  </si>
  <si>
    <t>Marie</t>
  </si>
  <si>
    <t>Jonah</t>
  </si>
  <si>
    <t>SC Bergstrasse</t>
  </si>
  <si>
    <t>Fabian</t>
  </si>
  <si>
    <t>Kurzidem</t>
  </si>
  <si>
    <t>Fischer</t>
  </si>
  <si>
    <t>Mareike</t>
  </si>
  <si>
    <t>SC Ludwigshafen</t>
  </si>
  <si>
    <t>Buescher</t>
  </si>
  <si>
    <t>Hannah</t>
  </si>
  <si>
    <t>Leuthe</t>
  </si>
  <si>
    <t>Vinzent</t>
  </si>
  <si>
    <t>Drepper</t>
  </si>
  <si>
    <t>Constantin</t>
  </si>
  <si>
    <t>Reiland</t>
  </si>
  <si>
    <t>Hoeller</t>
  </si>
  <si>
    <t>Peter</t>
  </si>
  <si>
    <t>Magin</t>
  </si>
  <si>
    <t>Saathoff</t>
  </si>
  <si>
    <t>Mika</t>
  </si>
  <si>
    <t>Ihmann</t>
  </si>
  <si>
    <t>Hannes</t>
  </si>
  <si>
    <t>Porsche</t>
  </si>
  <si>
    <t>Bettenhausen</t>
  </si>
  <si>
    <t>Lilly</t>
  </si>
  <si>
    <t>Filler</t>
  </si>
  <si>
    <t>Josephine</t>
  </si>
  <si>
    <t>Soendgerath</t>
  </si>
  <si>
    <t>Theo</t>
  </si>
  <si>
    <t>Brandt</t>
  </si>
  <si>
    <t>Nicolas</t>
  </si>
  <si>
    <t>SC Bad Vilbel</t>
  </si>
  <si>
    <t>Thamer</t>
  </si>
  <si>
    <t>Flynn</t>
  </si>
  <si>
    <t>Brockmeyer</t>
  </si>
  <si>
    <t>Hanna</t>
  </si>
  <si>
    <t>Kohlen</t>
  </si>
  <si>
    <t>ASS Saarbrücken</t>
  </si>
  <si>
    <t>Blatt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</si>
</sst>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7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quotePrefix="1" applyFont="1" applyBorder="1" applyAlignment="1">
      <alignment horizontal="center"/>
    </xf>
    <xf numFmtId="0" fontId="7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8" fillId="0" borderId="1" xfId="0" quotePrefix="1" applyFont="1" applyBorder="1" applyAlignment="1">
      <alignment horizontal="center"/>
    </xf>
    <xf numFmtId="0" fontId="10" fillId="0" borderId="1" xfId="0" applyFont="1" applyBorder="1" applyAlignment="1">
      <alignment horizontal="center" textRotation="90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2"/>
  <sheetViews>
    <sheetView zoomScaleNormal="100" workbookViewId="0">
      <selection activeCell="A2" sqref="A2"/>
    </sheetView>
  </sheetViews>
  <sheetFormatPr baseColWidth="10" defaultColWidth="11" defaultRowHeight="15" x14ac:dyDescent="0.25"/>
  <cols>
    <col min="1" max="1" width="5.28515625" customWidth="1"/>
    <col min="2" max="2" width="20.140625" customWidth="1"/>
    <col min="3" max="3" width="16.7109375" customWidth="1"/>
    <col min="4" max="4" width="21.7109375" bestFit="1" customWidth="1"/>
    <col min="5" max="5" width="6.42578125" customWidth="1"/>
    <col min="6" max="6" width="7.5703125" customWidth="1"/>
    <col min="7" max="7" width="8.5703125" customWidth="1"/>
    <col min="8" max="27" width="4.28515625" customWidth="1"/>
  </cols>
  <sheetData>
    <row r="1" spans="1:41" ht="222" customHeight="1" x14ac:dyDescent="0.25">
      <c r="A1" s="1"/>
      <c r="B1" s="14" t="s">
        <v>119</v>
      </c>
      <c r="C1" s="1"/>
      <c r="D1" s="1"/>
      <c r="E1" s="1"/>
      <c r="F1" s="1"/>
      <c r="G1" s="1"/>
      <c r="H1" s="27" t="s">
        <v>148</v>
      </c>
      <c r="I1" s="27" t="s">
        <v>149</v>
      </c>
      <c r="J1" s="2" t="s">
        <v>135</v>
      </c>
      <c r="K1" s="2" t="s">
        <v>136</v>
      </c>
      <c r="L1" s="2" t="s">
        <v>137</v>
      </c>
      <c r="M1" s="2" t="s">
        <v>150</v>
      </c>
      <c r="N1" s="27" t="s">
        <v>154</v>
      </c>
      <c r="O1" s="2" t="s">
        <v>139</v>
      </c>
      <c r="P1" s="2" t="s">
        <v>140</v>
      </c>
      <c r="Q1" s="27" t="s">
        <v>146</v>
      </c>
      <c r="R1" s="27" t="s">
        <v>147</v>
      </c>
      <c r="S1" s="2" t="s">
        <v>151</v>
      </c>
      <c r="T1" s="2" t="s">
        <v>152</v>
      </c>
      <c r="U1" s="2" t="s">
        <v>153</v>
      </c>
      <c r="V1" s="2" t="s">
        <v>141</v>
      </c>
      <c r="W1" s="2" t="s">
        <v>142</v>
      </c>
      <c r="X1" s="2" t="s">
        <v>143</v>
      </c>
      <c r="Y1" s="2" t="s">
        <v>144</v>
      </c>
      <c r="Z1" s="2" t="s">
        <v>145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x14ac:dyDescent="0.25">
      <c r="A2" s="4" t="s">
        <v>0</v>
      </c>
      <c r="B2" s="4" t="s">
        <v>1</v>
      </c>
      <c r="C2" s="4" t="s">
        <v>2</v>
      </c>
      <c r="D2" s="4" t="s">
        <v>54</v>
      </c>
      <c r="E2" s="4" t="s">
        <v>3</v>
      </c>
      <c r="F2" s="4" t="s">
        <v>4</v>
      </c>
      <c r="G2" s="4" t="s">
        <v>5</v>
      </c>
      <c r="H2" s="5" t="s">
        <v>11</v>
      </c>
      <c r="I2" s="5" t="s">
        <v>10</v>
      </c>
      <c r="J2" s="5" t="s">
        <v>10</v>
      </c>
      <c r="K2" s="5" t="s">
        <v>11</v>
      </c>
      <c r="L2" s="5" t="s">
        <v>138</v>
      </c>
      <c r="M2" s="5" t="s">
        <v>11</v>
      </c>
      <c r="N2" s="5" t="s">
        <v>10</v>
      </c>
      <c r="O2" s="5" t="s">
        <v>11</v>
      </c>
      <c r="P2" s="5" t="s">
        <v>10</v>
      </c>
      <c r="Q2" s="5" t="s">
        <v>11</v>
      </c>
      <c r="R2" s="5" t="s">
        <v>10</v>
      </c>
      <c r="S2" s="5" t="s">
        <v>11</v>
      </c>
      <c r="T2" s="5" t="s">
        <v>103</v>
      </c>
      <c r="U2" s="5" t="s">
        <v>10</v>
      </c>
      <c r="V2" s="5" t="s">
        <v>11</v>
      </c>
      <c r="W2" s="5" t="s">
        <v>10</v>
      </c>
      <c r="X2" s="5" t="s">
        <v>10</v>
      </c>
      <c r="Y2" s="5" t="s">
        <v>103</v>
      </c>
      <c r="Z2" s="5" t="s">
        <v>11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6.350000000000001" customHeight="1" x14ac:dyDescent="0.25">
      <c r="A3" s="7">
        <v>1</v>
      </c>
      <c r="B3" s="9" t="s">
        <v>31</v>
      </c>
      <c r="C3" s="9" t="s">
        <v>80</v>
      </c>
      <c r="D3" s="8" t="s">
        <v>60</v>
      </c>
      <c r="E3" s="8">
        <v>2005</v>
      </c>
      <c r="F3" s="9" t="s">
        <v>7</v>
      </c>
      <c r="G3" s="10">
        <f t="shared" ref="G3:G17" si="0">SUM(H3:Z3)</f>
        <v>250</v>
      </c>
      <c r="H3" s="5"/>
      <c r="I3" s="5"/>
      <c r="J3" s="5">
        <v>20</v>
      </c>
      <c r="K3" s="5">
        <v>25</v>
      </c>
      <c r="L3" s="5">
        <v>20</v>
      </c>
      <c r="M3" s="5">
        <v>20</v>
      </c>
      <c r="N3" s="5"/>
      <c r="O3" s="5">
        <v>20</v>
      </c>
      <c r="P3" s="5">
        <v>25</v>
      </c>
      <c r="Q3" s="5"/>
      <c r="R3" s="5"/>
      <c r="S3" s="5">
        <v>20</v>
      </c>
      <c r="T3" s="5">
        <v>11</v>
      </c>
      <c r="U3" s="5">
        <v>15</v>
      </c>
      <c r="V3" s="5">
        <v>15</v>
      </c>
      <c r="W3" s="5">
        <v>8</v>
      </c>
      <c r="X3" s="5">
        <v>20</v>
      </c>
      <c r="Y3" s="5">
        <v>11</v>
      </c>
      <c r="Z3" s="5">
        <v>20</v>
      </c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6.350000000000001" customHeight="1" x14ac:dyDescent="0.25">
      <c r="A4" s="7">
        <v>2</v>
      </c>
      <c r="B4" s="8" t="s">
        <v>100</v>
      </c>
      <c r="C4" s="8" t="s">
        <v>157</v>
      </c>
      <c r="D4" s="8" t="s">
        <v>101</v>
      </c>
      <c r="E4" s="8">
        <v>2006</v>
      </c>
      <c r="F4" s="9" t="s">
        <v>7</v>
      </c>
      <c r="G4" s="10">
        <f t="shared" si="0"/>
        <v>246</v>
      </c>
      <c r="H4" s="5"/>
      <c r="I4" s="5"/>
      <c r="J4" s="5">
        <v>15</v>
      </c>
      <c r="K4" s="5">
        <v>20</v>
      </c>
      <c r="L4" s="5">
        <v>25</v>
      </c>
      <c r="M4" s="5">
        <v>8</v>
      </c>
      <c r="N4" s="5"/>
      <c r="O4" s="5">
        <v>25</v>
      </c>
      <c r="P4" s="5">
        <v>3</v>
      </c>
      <c r="Q4" s="5"/>
      <c r="R4" s="5"/>
      <c r="S4" s="5">
        <v>25</v>
      </c>
      <c r="T4" s="5">
        <v>15</v>
      </c>
      <c r="U4" s="5" t="s">
        <v>29</v>
      </c>
      <c r="V4" s="5">
        <v>20</v>
      </c>
      <c r="W4" s="5">
        <v>25</v>
      </c>
      <c r="X4" s="5">
        <v>25</v>
      </c>
      <c r="Y4" s="5">
        <v>15</v>
      </c>
      <c r="Z4" s="5">
        <v>25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6.350000000000001" customHeight="1" x14ac:dyDescent="0.25">
      <c r="A5" s="7">
        <v>3</v>
      </c>
      <c r="B5" s="9" t="s">
        <v>81</v>
      </c>
      <c r="C5" s="9" t="s">
        <v>82</v>
      </c>
      <c r="D5" s="9" t="s">
        <v>64</v>
      </c>
      <c r="E5" s="8">
        <v>2005</v>
      </c>
      <c r="F5" s="9" t="s">
        <v>7</v>
      </c>
      <c r="G5" s="10">
        <f t="shared" si="0"/>
        <v>178</v>
      </c>
      <c r="H5" s="5"/>
      <c r="I5" s="5"/>
      <c r="J5" s="19">
        <v>11</v>
      </c>
      <c r="K5" s="19">
        <v>11</v>
      </c>
      <c r="L5" s="19">
        <v>11</v>
      </c>
      <c r="M5" s="19" t="s">
        <v>109</v>
      </c>
      <c r="N5" s="19"/>
      <c r="O5" s="19">
        <v>6</v>
      </c>
      <c r="P5" s="19">
        <v>15</v>
      </c>
      <c r="Q5" s="19"/>
      <c r="R5" s="19"/>
      <c r="S5" s="19">
        <v>15</v>
      </c>
      <c r="T5" s="19">
        <v>25</v>
      </c>
      <c r="U5" s="19">
        <v>25</v>
      </c>
      <c r="V5" s="5">
        <v>11</v>
      </c>
      <c r="W5" s="5">
        <v>15</v>
      </c>
      <c r="X5" s="5"/>
      <c r="Y5" s="5">
        <v>25</v>
      </c>
      <c r="Z5" s="5">
        <v>8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6.350000000000001" customHeight="1" x14ac:dyDescent="0.25">
      <c r="A6" s="7">
        <v>4</v>
      </c>
      <c r="B6" s="9" t="s">
        <v>98</v>
      </c>
      <c r="C6" s="9" t="s">
        <v>99</v>
      </c>
      <c r="D6" s="9" t="s">
        <v>57</v>
      </c>
      <c r="E6" s="8">
        <v>2005</v>
      </c>
      <c r="F6" s="9" t="s">
        <v>6</v>
      </c>
      <c r="G6" s="10">
        <f t="shared" si="0"/>
        <v>157</v>
      </c>
      <c r="H6" s="5"/>
      <c r="I6" s="5"/>
      <c r="J6" s="19">
        <v>25</v>
      </c>
      <c r="K6" s="19" t="s">
        <v>95</v>
      </c>
      <c r="L6" s="19">
        <v>8</v>
      </c>
      <c r="M6" s="19" t="s">
        <v>95</v>
      </c>
      <c r="N6" s="19"/>
      <c r="O6" s="19">
        <v>15</v>
      </c>
      <c r="P6" s="19">
        <v>20</v>
      </c>
      <c r="Q6" s="19"/>
      <c r="R6" s="19"/>
      <c r="S6" s="19">
        <v>8</v>
      </c>
      <c r="T6" s="19">
        <v>8</v>
      </c>
      <c r="U6" s="19">
        <v>20</v>
      </c>
      <c r="V6" s="5">
        <v>25</v>
      </c>
      <c r="W6" s="5">
        <v>20</v>
      </c>
      <c r="X6" s="5">
        <v>8</v>
      </c>
      <c r="Y6" s="5"/>
      <c r="Z6" s="5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16.350000000000001" customHeight="1" x14ac:dyDescent="0.25">
      <c r="A7" s="7">
        <v>5</v>
      </c>
      <c r="B7" s="8" t="s">
        <v>160</v>
      </c>
      <c r="C7" s="8" t="s">
        <v>161</v>
      </c>
      <c r="D7" s="8" t="s">
        <v>162</v>
      </c>
      <c r="E7" s="8">
        <v>2006</v>
      </c>
      <c r="F7" s="9" t="s">
        <v>7</v>
      </c>
      <c r="G7" s="10">
        <f t="shared" si="0"/>
        <v>133</v>
      </c>
      <c r="H7" s="5"/>
      <c r="I7" s="5"/>
      <c r="J7" s="19">
        <v>6</v>
      </c>
      <c r="K7" s="19">
        <v>15</v>
      </c>
      <c r="L7" s="19">
        <v>15</v>
      </c>
      <c r="M7" s="19">
        <v>25</v>
      </c>
      <c r="N7" s="19"/>
      <c r="O7" s="19">
        <v>11</v>
      </c>
      <c r="P7" s="19">
        <v>11</v>
      </c>
      <c r="Q7" s="19"/>
      <c r="R7" s="19"/>
      <c r="S7" s="19">
        <v>11</v>
      </c>
      <c r="T7" s="19">
        <v>20</v>
      </c>
      <c r="U7" s="19" t="s">
        <v>95</v>
      </c>
      <c r="V7" s="5">
        <v>8</v>
      </c>
      <c r="W7" s="5">
        <v>11</v>
      </c>
      <c r="X7" s="5"/>
      <c r="Y7" s="5"/>
      <c r="Z7" s="5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6.350000000000001" customHeight="1" x14ac:dyDescent="0.25">
      <c r="A8" s="7">
        <v>6</v>
      </c>
      <c r="B8" s="8" t="s">
        <v>23</v>
      </c>
      <c r="C8" s="8" t="s">
        <v>163</v>
      </c>
      <c r="D8" s="8" t="s">
        <v>70</v>
      </c>
      <c r="E8" s="8">
        <v>2006</v>
      </c>
      <c r="F8" s="9" t="s">
        <v>6</v>
      </c>
      <c r="G8" s="10">
        <f t="shared" si="0"/>
        <v>86</v>
      </c>
      <c r="H8" s="5"/>
      <c r="I8" s="5"/>
      <c r="J8" s="19">
        <v>4</v>
      </c>
      <c r="K8" s="19">
        <v>8</v>
      </c>
      <c r="L8" s="19">
        <v>6</v>
      </c>
      <c r="M8" s="19"/>
      <c r="N8" s="19"/>
      <c r="O8" s="19">
        <v>8</v>
      </c>
      <c r="P8" s="19">
        <v>6</v>
      </c>
      <c r="Q8" s="19"/>
      <c r="R8" s="19"/>
      <c r="S8" s="19"/>
      <c r="T8" s="19"/>
      <c r="U8" s="19"/>
      <c r="V8" s="5">
        <v>4</v>
      </c>
      <c r="W8" s="5">
        <v>4</v>
      </c>
      <c r="X8" s="5">
        <v>15</v>
      </c>
      <c r="Y8" s="5">
        <v>20</v>
      </c>
      <c r="Z8" s="5">
        <v>11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6.350000000000001" customHeight="1" x14ac:dyDescent="0.25">
      <c r="A9" s="7">
        <v>7</v>
      </c>
      <c r="B9" s="9" t="s">
        <v>155</v>
      </c>
      <c r="C9" s="9" t="s">
        <v>156</v>
      </c>
      <c r="D9" s="9" t="s">
        <v>58</v>
      </c>
      <c r="E9" s="8">
        <v>2006</v>
      </c>
      <c r="F9" s="9" t="s">
        <v>6</v>
      </c>
      <c r="G9" s="10">
        <f t="shared" si="0"/>
        <v>67</v>
      </c>
      <c r="H9" s="5"/>
      <c r="I9" s="5"/>
      <c r="J9" s="19">
        <v>3</v>
      </c>
      <c r="K9" s="19">
        <v>4</v>
      </c>
      <c r="L9" s="19">
        <v>3</v>
      </c>
      <c r="M9" s="19">
        <v>11</v>
      </c>
      <c r="N9" s="19"/>
      <c r="O9" s="19">
        <v>3</v>
      </c>
      <c r="P9" s="19">
        <v>4</v>
      </c>
      <c r="Q9" s="19"/>
      <c r="R9" s="19"/>
      <c r="S9" s="19">
        <v>6</v>
      </c>
      <c r="T9" s="19">
        <v>6</v>
      </c>
      <c r="U9" s="19">
        <v>11</v>
      </c>
      <c r="V9" s="5">
        <v>1</v>
      </c>
      <c r="W9" s="5">
        <v>2</v>
      </c>
      <c r="X9" s="5">
        <v>4</v>
      </c>
      <c r="Y9" s="5">
        <v>6</v>
      </c>
      <c r="Z9" s="5">
        <v>3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6.350000000000001" customHeight="1" x14ac:dyDescent="0.25">
      <c r="A10" s="7">
        <v>8</v>
      </c>
      <c r="B10" s="8" t="s">
        <v>158</v>
      </c>
      <c r="C10" s="8" t="s">
        <v>159</v>
      </c>
      <c r="D10" s="8" t="s">
        <v>55</v>
      </c>
      <c r="E10" s="8">
        <v>2006</v>
      </c>
      <c r="F10" s="9" t="s">
        <v>6</v>
      </c>
      <c r="G10" s="10">
        <f t="shared" si="0"/>
        <v>56</v>
      </c>
      <c r="H10" s="5"/>
      <c r="I10" s="5"/>
      <c r="J10" s="19">
        <v>8</v>
      </c>
      <c r="K10" s="19" t="s">
        <v>109</v>
      </c>
      <c r="L10" s="19" t="s">
        <v>109</v>
      </c>
      <c r="M10" s="19" t="s">
        <v>109</v>
      </c>
      <c r="N10" s="19"/>
      <c r="O10" s="19">
        <v>4</v>
      </c>
      <c r="P10" s="19" t="s">
        <v>95</v>
      </c>
      <c r="Q10" s="19"/>
      <c r="R10" s="19"/>
      <c r="S10" s="19" t="s">
        <v>95</v>
      </c>
      <c r="T10" s="19" t="s">
        <v>95</v>
      </c>
      <c r="U10" s="19">
        <v>6</v>
      </c>
      <c r="V10" s="5">
        <v>6</v>
      </c>
      <c r="W10" s="5">
        <v>6</v>
      </c>
      <c r="X10" s="5">
        <v>3</v>
      </c>
      <c r="Y10" s="5">
        <v>8</v>
      </c>
      <c r="Z10" s="5">
        <v>15</v>
      </c>
    </row>
    <row r="11" spans="1:41" ht="16.350000000000001" customHeight="1" x14ac:dyDescent="0.25">
      <c r="A11" s="7">
        <v>9</v>
      </c>
      <c r="B11" s="8" t="s">
        <v>195</v>
      </c>
      <c r="C11" s="8" t="s">
        <v>196</v>
      </c>
      <c r="D11" s="8" t="s">
        <v>75</v>
      </c>
      <c r="E11" s="8">
        <v>2006</v>
      </c>
      <c r="F11" s="9" t="s">
        <v>6</v>
      </c>
      <c r="G11" s="10">
        <f t="shared" si="0"/>
        <v>48</v>
      </c>
      <c r="H11" s="5"/>
      <c r="I11" s="5"/>
      <c r="J11" s="19"/>
      <c r="K11" s="19"/>
      <c r="L11" s="19"/>
      <c r="M11" s="19"/>
      <c r="N11" s="19"/>
      <c r="O11" s="19" t="s">
        <v>29</v>
      </c>
      <c r="P11" s="19">
        <v>8</v>
      </c>
      <c r="Q11" s="19"/>
      <c r="R11" s="19"/>
      <c r="S11" s="19">
        <v>3</v>
      </c>
      <c r="T11" s="19">
        <v>4</v>
      </c>
      <c r="U11" s="19">
        <v>8</v>
      </c>
      <c r="V11" s="5">
        <v>2</v>
      </c>
      <c r="W11" s="5">
        <v>3</v>
      </c>
      <c r="X11" s="5">
        <v>11</v>
      </c>
      <c r="Y11" s="5">
        <v>3</v>
      </c>
      <c r="Z11" s="5">
        <v>6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6.350000000000001" customHeight="1" x14ac:dyDescent="0.25">
      <c r="A12" s="7">
        <v>10</v>
      </c>
      <c r="B12" s="8" t="s">
        <v>172</v>
      </c>
      <c r="C12" s="8" t="s">
        <v>123</v>
      </c>
      <c r="D12" s="8" t="s">
        <v>67</v>
      </c>
      <c r="E12" s="8">
        <v>2006</v>
      </c>
      <c r="F12" s="9" t="s">
        <v>25</v>
      </c>
      <c r="G12" s="10">
        <f t="shared" si="0"/>
        <v>20</v>
      </c>
      <c r="H12" s="5"/>
      <c r="I12" s="5"/>
      <c r="J12" s="19"/>
      <c r="K12" s="19">
        <v>6</v>
      </c>
      <c r="L12" s="19">
        <v>4</v>
      </c>
      <c r="M12" s="19"/>
      <c r="N12" s="20"/>
      <c r="O12" s="20"/>
      <c r="P12" s="19"/>
      <c r="Q12" s="20"/>
      <c r="R12" s="20"/>
      <c r="S12" s="20" t="s">
        <v>109</v>
      </c>
      <c r="T12" s="20" t="s">
        <v>95</v>
      </c>
      <c r="U12" s="20" t="s">
        <v>95</v>
      </c>
      <c r="V12" s="5"/>
      <c r="W12" s="5"/>
      <c r="X12" s="5">
        <v>6</v>
      </c>
      <c r="Y12" s="5">
        <v>4</v>
      </c>
      <c r="Z12" s="5"/>
    </row>
    <row r="13" spans="1:41" ht="16.350000000000001" customHeight="1" x14ac:dyDescent="0.25">
      <c r="A13" s="7">
        <v>11</v>
      </c>
      <c r="B13" s="9" t="s">
        <v>42</v>
      </c>
      <c r="C13" s="9" t="s">
        <v>187</v>
      </c>
      <c r="D13" s="9" t="s">
        <v>69</v>
      </c>
      <c r="E13" s="8">
        <v>2006</v>
      </c>
      <c r="F13" s="9" t="s">
        <v>7</v>
      </c>
      <c r="G13" s="10">
        <f t="shared" si="0"/>
        <v>15</v>
      </c>
      <c r="H13" s="5"/>
      <c r="I13" s="5"/>
      <c r="J13" s="19"/>
      <c r="K13" s="19"/>
      <c r="L13" s="19"/>
      <c r="M13" s="19">
        <v>15</v>
      </c>
      <c r="N13" s="20"/>
      <c r="O13" s="19"/>
      <c r="P13" s="19"/>
      <c r="Q13" s="19"/>
      <c r="R13" s="19"/>
      <c r="S13" s="19"/>
      <c r="T13" s="19"/>
      <c r="U13" s="19"/>
      <c r="V13" s="5"/>
      <c r="W13" s="5"/>
      <c r="X13" s="5"/>
      <c r="Y13" s="5"/>
      <c r="Z13" s="5"/>
    </row>
    <row r="14" spans="1:41" ht="16.350000000000001" customHeight="1" x14ac:dyDescent="0.25">
      <c r="A14" s="7">
        <v>12</v>
      </c>
      <c r="B14" s="9" t="s">
        <v>104</v>
      </c>
      <c r="C14" s="9" t="s">
        <v>22</v>
      </c>
      <c r="D14" s="9" t="s">
        <v>57</v>
      </c>
      <c r="E14" s="8">
        <v>2005</v>
      </c>
      <c r="F14" s="9" t="s">
        <v>6</v>
      </c>
      <c r="G14" s="10">
        <f t="shared" si="0"/>
        <v>14</v>
      </c>
      <c r="H14" s="5"/>
      <c r="I14" s="5"/>
      <c r="J14" s="19">
        <v>2</v>
      </c>
      <c r="K14" s="19" t="s">
        <v>95</v>
      </c>
      <c r="L14" s="19">
        <v>2</v>
      </c>
      <c r="M14" s="19"/>
      <c r="N14" s="19"/>
      <c r="O14" s="19"/>
      <c r="P14" s="19"/>
      <c r="Q14" s="19"/>
      <c r="R14" s="19"/>
      <c r="S14" s="19"/>
      <c r="T14" s="19"/>
      <c r="U14" s="19"/>
      <c r="V14" s="5">
        <v>3</v>
      </c>
      <c r="W14" s="5">
        <v>1</v>
      </c>
      <c r="X14" s="5">
        <v>2</v>
      </c>
      <c r="Y14" s="5"/>
      <c r="Z14" s="5">
        <v>4</v>
      </c>
    </row>
    <row r="15" spans="1:41" ht="16.350000000000001" customHeight="1" x14ac:dyDescent="0.25">
      <c r="A15" s="7">
        <v>13</v>
      </c>
      <c r="B15" s="9" t="s">
        <v>210</v>
      </c>
      <c r="C15" s="9" t="s">
        <v>211</v>
      </c>
      <c r="D15" s="9" t="s">
        <v>64</v>
      </c>
      <c r="E15" s="8">
        <v>2005</v>
      </c>
      <c r="F15" s="9" t="s">
        <v>7</v>
      </c>
      <c r="G15" s="10">
        <f t="shared" si="0"/>
        <v>11</v>
      </c>
      <c r="H15" s="5"/>
      <c r="I15" s="5"/>
      <c r="J15" s="19"/>
      <c r="K15" s="19"/>
      <c r="L15" s="19"/>
      <c r="M15" s="19"/>
      <c r="N15" s="19"/>
      <c r="O15" s="19"/>
      <c r="P15" s="19"/>
      <c r="Q15" s="19"/>
      <c r="R15" s="19"/>
      <c r="S15" s="19">
        <v>4</v>
      </c>
      <c r="T15" s="19">
        <v>3</v>
      </c>
      <c r="U15" s="19">
        <v>4</v>
      </c>
      <c r="V15" s="5"/>
      <c r="W15" s="5"/>
      <c r="X15" s="5"/>
      <c r="Y15" s="5"/>
      <c r="Z15" s="5"/>
    </row>
    <row r="16" spans="1:41" ht="16.350000000000001" customHeight="1" x14ac:dyDescent="0.25">
      <c r="A16" s="7">
        <v>14</v>
      </c>
      <c r="B16" s="9" t="s">
        <v>212</v>
      </c>
      <c r="C16" s="9" t="s">
        <v>213</v>
      </c>
      <c r="D16" s="8" t="s">
        <v>79</v>
      </c>
      <c r="E16" s="8">
        <v>2006</v>
      </c>
      <c r="F16" s="9" t="s">
        <v>7</v>
      </c>
      <c r="G16" s="18">
        <f t="shared" si="0"/>
        <v>4</v>
      </c>
      <c r="H16" s="19"/>
      <c r="I16" s="19"/>
      <c r="J16" s="19"/>
      <c r="K16" s="19"/>
      <c r="L16" s="19"/>
      <c r="M16" s="20"/>
      <c r="N16" s="19"/>
      <c r="O16" s="19"/>
      <c r="P16" s="19"/>
      <c r="Q16" s="19"/>
      <c r="R16" s="19"/>
      <c r="S16" s="19">
        <v>2</v>
      </c>
      <c r="T16" s="19">
        <v>2</v>
      </c>
      <c r="U16" s="19"/>
      <c r="V16" s="19"/>
      <c r="W16" s="5"/>
      <c r="X16" s="5"/>
      <c r="Y16" s="5"/>
      <c r="Z16" s="5"/>
    </row>
    <row r="17" spans="1:26" s="21" customFormat="1" ht="16.350000000000001" customHeight="1" x14ac:dyDescent="0.25">
      <c r="A17" s="15">
        <v>15</v>
      </c>
      <c r="B17" s="9" t="s">
        <v>173</v>
      </c>
      <c r="C17" s="9" t="s">
        <v>174</v>
      </c>
      <c r="D17" s="9" t="s">
        <v>69</v>
      </c>
      <c r="E17" s="8">
        <v>2005</v>
      </c>
      <c r="F17" s="9" t="s">
        <v>7</v>
      </c>
      <c r="G17" s="10">
        <f t="shared" si="0"/>
        <v>0</v>
      </c>
      <c r="H17" s="5"/>
      <c r="I17" s="5"/>
      <c r="J17" s="19" t="s">
        <v>109</v>
      </c>
      <c r="K17" s="19" t="s">
        <v>109</v>
      </c>
      <c r="L17" s="19" t="s">
        <v>109</v>
      </c>
      <c r="M17" s="19" t="s">
        <v>95</v>
      </c>
      <c r="N17" s="19"/>
      <c r="O17" s="19"/>
      <c r="P17" s="19"/>
      <c r="Q17" s="19"/>
      <c r="R17" s="19"/>
      <c r="S17" s="19"/>
      <c r="T17" s="19"/>
      <c r="U17" s="19"/>
      <c r="V17" s="5"/>
      <c r="W17" s="19"/>
      <c r="X17" s="19"/>
      <c r="Y17" s="19"/>
      <c r="Z17" s="19"/>
    </row>
    <row r="18" spans="1:26" s="25" customFormat="1" ht="16.350000000000001" customHeight="1" x14ac:dyDescent="0.25">
      <c r="A18" s="15">
        <v>16</v>
      </c>
      <c r="B18" s="9"/>
      <c r="C18" s="9"/>
      <c r="D18" s="9"/>
      <c r="E18" s="8"/>
      <c r="F18" s="9"/>
      <c r="G18" s="18">
        <f t="shared" ref="G18:G19" si="1">SUM(H18:Z18)</f>
        <v>0</v>
      </c>
      <c r="H18" s="24"/>
      <c r="I18" s="24"/>
      <c r="J18" s="24"/>
      <c r="K18" s="24"/>
      <c r="L18" s="24"/>
      <c r="M18" s="24"/>
      <c r="N18" s="26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16.350000000000001" customHeight="1" x14ac:dyDescent="0.25">
      <c r="A19" s="15">
        <v>17</v>
      </c>
      <c r="B19" s="9"/>
      <c r="C19" s="9"/>
      <c r="D19" s="9"/>
      <c r="E19" s="8"/>
      <c r="F19" s="9"/>
      <c r="G19" s="18">
        <f t="shared" si="1"/>
        <v>0</v>
      </c>
      <c r="H19" s="24"/>
      <c r="I19" s="24"/>
      <c r="J19" s="24"/>
      <c r="K19" s="24"/>
      <c r="L19" s="24"/>
      <c r="M19" s="24"/>
      <c r="N19" s="26"/>
      <c r="O19" s="26"/>
      <c r="P19" s="26"/>
      <c r="Q19" s="26"/>
      <c r="R19" s="26"/>
      <c r="S19" s="26"/>
      <c r="T19" s="26"/>
      <c r="U19" s="26"/>
      <c r="V19" s="24"/>
      <c r="W19" s="24"/>
      <c r="X19" s="24"/>
      <c r="Y19" s="24"/>
      <c r="Z19" s="24"/>
    </row>
    <row r="20" spans="1:26" s="25" customFormat="1" ht="16.350000000000001" customHeight="1" x14ac:dyDescent="0.25">
      <c r="A20" s="15">
        <v>18</v>
      </c>
      <c r="B20" s="9"/>
      <c r="C20" s="9"/>
      <c r="D20" s="9"/>
      <c r="E20" s="8"/>
      <c r="F20" s="9"/>
      <c r="G20" s="18">
        <f t="shared" ref="G20:G22" si="2">SUM(H20:Z20)</f>
        <v>0</v>
      </c>
      <c r="H20" s="24"/>
      <c r="I20" s="24"/>
      <c r="J20" s="24"/>
      <c r="K20" s="24"/>
      <c r="L20" s="24"/>
      <c r="M20" s="24"/>
      <c r="N20" s="24"/>
      <c r="O20" s="24"/>
      <c r="P20" s="26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s="25" customFormat="1" ht="16.350000000000001" customHeight="1" x14ac:dyDescent="0.25">
      <c r="A21" s="15">
        <v>19</v>
      </c>
      <c r="B21" s="22"/>
      <c r="C21" s="22"/>
      <c r="D21" s="22"/>
      <c r="E21" s="23"/>
      <c r="F21" s="22"/>
      <c r="G21" s="18">
        <f t="shared" si="2"/>
        <v>0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16.350000000000001" customHeight="1" x14ac:dyDescent="0.25">
      <c r="A22" s="15">
        <v>20</v>
      </c>
      <c r="B22" s="22"/>
      <c r="C22" s="22"/>
      <c r="D22" s="22"/>
      <c r="E22" s="23"/>
      <c r="F22" s="22"/>
      <c r="G22" s="18">
        <f t="shared" si="2"/>
        <v>0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</sheetData>
  <sortState ref="B3:Z17">
    <sortCondition descending="1" ref="G3:G17"/>
  </sortState>
  <pageMargins left="0.59055118110236204" right="0.39370078740157499" top="0.39370078740157499" bottom="0.39370078740157499" header="0.3" footer="0.3"/>
  <pageSetup paperSize="9" scale="81" fitToHeight="99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4"/>
  <sheetViews>
    <sheetView topLeftCell="A4" workbookViewId="0">
      <selection activeCell="B13" sqref="B13:D13"/>
    </sheetView>
  </sheetViews>
  <sheetFormatPr baseColWidth="10" defaultColWidth="11" defaultRowHeight="15" x14ac:dyDescent="0.25"/>
  <cols>
    <col min="1" max="1" width="5.28515625" customWidth="1"/>
    <col min="2" max="2" width="20.140625" customWidth="1"/>
    <col min="3" max="3" width="16.7109375" customWidth="1"/>
    <col min="4" max="4" width="21.7109375" customWidth="1"/>
    <col min="5" max="5" width="6.42578125" style="11" customWidth="1"/>
    <col min="6" max="6" width="7.5703125" customWidth="1"/>
    <col min="7" max="7" width="8.5703125" customWidth="1"/>
    <col min="8" max="31" width="4.28515625" customWidth="1"/>
  </cols>
  <sheetData>
    <row r="1" spans="1:41" ht="202.5" x14ac:dyDescent="0.25">
      <c r="A1" s="1"/>
      <c r="B1" s="14" t="s">
        <v>118</v>
      </c>
      <c r="C1" s="1"/>
      <c r="D1" s="1"/>
      <c r="E1" s="12"/>
      <c r="F1" s="1"/>
      <c r="G1" s="1"/>
      <c r="H1" s="27" t="s">
        <v>148</v>
      </c>
      <c r="I1" s="27" t="s">
        <v>149</v>
      </c>
      <c r="J1" s="2" t="s">
        <v>135</v>
      </c>
      <c r="K1" s="2" t="s">
        <v>136</v>
      </c>
      <c r="L1" s="2" t="s">
        <v>137</v>
      </c>
      <c r="M1" s="2" t="s">
        <v>150</v>
      </c>
      <c r="N1" s="27" t="s">
        <v>154</v>
      </c>
      <c r="O1" s="2" t="s">
        <v>139</v>
      </c>
      <c r="P1" s="2" t="s">
        <v>140</v>
      </c>
      <c r="Q1" s="27" t="s">
        <v>146</v>
      </c>
      <c r="R1" s="27" t="s">
        <v>147</v>
      </c>
      <c r="S1" s="2" t="s">
        <v>151</v>
      </c>
      <c r="T1" s="2" t="s">
        <v>152</v>
      </c>
      <c r="U1" s="2" t="s">
        <v>153</v>
      </c>
      <c r="V1" s="2" t="s">
        <v>141</v>
      </c>
      <c r="W1" s="2" t="s">
        <v>142</v>
      </c>
      <c r="X1" s="2" t="s">
        <v>143</v>
      </c>
      <c r="Y1" s="2" t="s">
        <v>144</v>
      </c>
      <c r="Z1" s="2" t="s">
        <v>145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x14ac:dyDescent="0.25">
      <c r="A2" s="4" t="s">
        <v>0</v>
      </c>
      <c r="B2" s="4" t="s">
        <v>1</v>
      </c>
      <c r="C2" s="4" t="s">
        <v>2</v>
      </c>
      <c r="D2" s="4" t="s">
        <v>54</v>
      </c>
      <c r="E2" s="7" t="s">
        <v>3</v>
      </c>
      <c r="F2" s="4" t="s">
        <v>4</v>
      </c>
      <c r="G2" s="4" t="s">
        <v>5</v>
      </c>
      <c r="H2" s="5" t="s">
        <v>11</v>
      </c>
      <c r="I2" s="5" t="s">
        <v>10</v>
      </c>
      <c r="J2" s="5" t="s">
        <v>10</v>
      </c>
      <c r="K2" s="5" t="s">
        <v>11</v>
      </c>
      <c r="L2" s="5" t="s">
        <v>138</v>
      </c>
      <c r="M2" s="5" t="s">
        <v>11</v>
      </c>
      <c r="N2" s="5" t="s">
        <v>10</v>
      </c>
      <c r="O2" s="5" t="s">
        <v>11</v>
      </c>
      <c r="P2" s="5" t="s">
        <v>10</v>
      </c>
      <c r="Q2" s="5" t="s">
        <v>11</v>
      </c>
      <c r="R2" s="5" t="s">
        <v>10</v>
      </c>
      <c r="S2" s="5" t="s">
        <v>11</v>
      </c>
      <c r="T2" s="5" t="s">
        <v>103</v>
      </c>
      <c r="U2" s="5" t="s">
        <v>10</v>
      </c>
      <c r="V2" s="5" t="s">
        <v>11</v>
      </c>
      <c r="W2" s="5" t="s">
        <v>10</v>
      </c>
      <c r="X2" s="5" t="s">
        <v>10</v>
      </c>
      <c r="Y2" s="5" t="s">
        <v>103</v>
      </c>
      <c r="Z2" s="5" t="s">
        <v>11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6.350000000000001" customHeight="1" x14ac:dyDescent="0.25">
      <c r="A3" s="7">
        <v>1</v>
      </c>
      <c r="B3" s="8" t="s">
        <v>23</v>
      </c>
      <c r="C3" s="8" t="s">
        <v>24</v>
      </c>
      <c r="D3" s="8" t="s">
        <v>70</v>
      </c>
      <c r="E3" s="8">
        <v>2004</v>
      </c>
      <c r="F3" s="9" t="s">
        <v>6</v>
      </c>
      <c r="G3" s="10">
        <f t="shared" ref="G3:G24" si="0">SUM(H3:Z3)</f>
        <v>270</v>
      </c>
      <c r="H3" s="5"/>
      <c r="I3" s="5"/>
      <c r="J3" s="5">
        <v>25</v>
      </c>
      <c r="K3" s="5">
        <v>25</v>
      </c>
      <c r="L3" s="5">
        <v>25</v>
      </c>
      <c r="M3" s="5"/>
      <c r="N3" s="5"/>
      <c r="O3" s="5">
        <v>25</v>
      </c>
      <c r="P3" s="5">
        <v>25</v>
      </c>
      <c r="Q3" s="5"/>
      <c r="R3" s="5"/>
      <c r="S3" s="5">
        <v>25</v>
      </c>
      <c r="T3" s="5" t="s">
        <v>29</v>
      </c>
      <c r="U3" s="5">
        <v>25</v>
      </c>
      <c r="V3" s="5"/>
      <c r="W3" s="5">
        <v>20</v>
      </c>
      <c r="X3" s="5">
        <v>25</v>
      </c>
      <c r="Y3" s="5">
        <v>25</v>
      </c>
      <c r="Z3" s="5">
        <v>25</v>
      </c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6.350000000000001" customHeight="1" x14ac:dyDescent="0.25">
      <c r="A4" s="7">
        <v>2</v>
      </c>
      <c r="B4" s="8" t="s">
        <v>14</v>
      </c>
      <c r="C4" s="8" t="s">
        <v>15</v>
      </c>
      <c r="D4" s="8" t="s">
        <v>57</v>
      </c>
      <c r="E4" s="8">
        <v>2004</v>
      </c>
      <c r="F4" s="9" t="s">
        <v>6</v>
      </c>
      <c r="G4" s="10">
        <f t="shared" si="0"/>
        <v>209</v>
      </c>
      <c r="H4" s="5"/>
      <c r="I4" s="5"/>
      <c r="J4" s="5">
        <v>11</v>
      </c>
      <c r="K4" s="5">
        <v>6</v>
      </c>
      <c r="L4" s="5">
        <v>11</v>
      </c>
      <c r="M4" s="5">
        <v>15</v>
      </c>
      <c r="N4" s="5"/>
      <c r="O4" s="5">
        <v>15</v>
      </c>
      <c r="P4" s="5">
        <v>11</v>
      </c>
      <c r="Q4" s="5"/>
      <c r="R4" s="5"/>
      <c r="S4" s="5">
        <v>20</v>
      </c>
      <c r="T4" s="5">
        <v>20</v>
      </c>
      <c r="U4" s="5">
        <v>15</v>
      </c>
      <c r="V4" s="5">
        <v>25</v>
      </c>
      <c r="W4" s="5">
        <v>25</v>
      </c>
      <c r="X4" s="5"/>
      <c r="Y4" s="5">
        <v>15</v>
      </c>
      <c r="Z4" s="5">
        <v>20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6.350000000000001" customHeight="1" x14ac:dyDescent="0.25">
      <c r="A5" s="7">
        <v>3</v>
      </c>
      <c r="B5" s="9" t="s">
        <v>20</v>
      </c>
      <c r="C5" s="9" t="s">
        <v>128</v>
      </c>
      <c r="D5" s="9" t="s">
        <v>58</v>
      </c>
      <c r="E5" s="8">
        <v>2004</v>
      </c>
      <c r="F5" s="9" t="s">
        <v>6</v>
      </c>
      <c r="G5" s="10">
        <f t="shared" si="0"/>
        <v>182</v>
      </c>
      <c r="H5" s="5"/>
      <c r="I5" s="5"/>
      <c r="J5" s="5">
        <v>15</v>
      </c>
      <c r="K5" s="5">
        <v>20</v>
      </c>
      <c r="L5" s="5">
        <v>20</v>
      </c>
      <c r="M5" s="5" t="s">
        <v>95</v>
      </c>
      <c r="N5" s="5"/>
      <c r="O5" s="5">
        <v>20</v>
      </c>
      <c r="P5" s="5">
        <v>20</v>
      </c>
      <c r="Q5" s="5"/>
      <c r="R5" s="5"/>
      <c r="S5" s="5">
        <v>6</v>
      </c>
      <c r="T5" s="5">
        <v>25</v>
      </c>
      <c r="U5" s="5">
        <v>1</v>
      </c>
      <c r="V5" s="5">
        <v>20</v>
      </c>
      <c r="W5" s="5"/>
      <c r="X5" s="5"/>
      <c r="Y5" s="5">
        <v>20</v>
      </c>
      <c r="Z5" s="5">
        <v>15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6.350000000000001" customHeight="1" x14ac:dyDescent="0.25">
      <c r="A6" s="7">
        <v>4</v>
      </c>
      <c r="B6" s="8" t="s">
        <v>16</v>
      </c>
      <c r="C6" s="8" t="s">
        <v>17</v>
      </c>
      <c r="D6" s="8" t="s">
        <v>63</v>
      </c>
      <c r="E6" s="8">
        <v>2003</v>
      </c>
      <c r="F6" s="9" t="s">
        <v>6</v>
      </c>
      <c r="G6" s="10">
        <f t="shared" si="0"/>
        <v>121</v>
      </c>
      <c r="H6" s="5"/>
      <c r="I6" s="5"/>
      <c r="J6" s="5">
        <v>20</v>
      </c>
      <c r="K6" s="5">
        <v>15</v>
      </c>
      <c r="L6" s="5">
        <v>15</v>
      </c>
      <c r="M6" s="5"/>
      <c r="N6" s="5"/>
      <c r="O6" s="5" t="s">
        <v>109</v>
      </c>
      <c r="P6" s="5" t="s">
        <v>95</v>
      </c>
      <c r="Q6" s="5"/>
      <c r="R6" s="5"/>
      <c r="S6" s="5">
        <v>11</v>
      </c>
      <c r="T6" s="5">
        <v>8</v>
      </c>
      <c r="U6" s="5">
        <v>20</v>
      </c>
      <c r="V6" s="5">
        <v>11</v>
      </c>
      <c r="W6" s="5">
        <v>15</v>
      </c>
      <c r="X6" s="5"/>
      <c r="Y6" s="5">
        <v>6</v>
      </c>
      <c r="Z6" s="5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16.350000000000001" customHeight="1" x14ac:dyDescent="0.25">
      <c r="A7" s="7">
        <v>5</v>
      </c>
      <c r="B7" s="8" t="s">
        <v>21</v>
      </c>
      <c r="C7" s="8" t="s">
        <v>22</v>
      </c>
      <c r="D7" s="8" t="s">
        <v>60</v>
      </c>
      <c r="E7" s="8">
        <v>2004</v>
      </c>
      <c r="F7" s="9" t="s">
        <v>7</v>
      </c>
      <c r="G7" s="10">
        <f t="shared" si="0"/>
        <v>108</v>
      </c>
      <c r="H7" s="5"/>
      <c r="I7" s="5"/>
      <c r="J7" s="5">
        <v>8</v>
      </c>
      <c r="K7" s="5">
        <v>8</v>
      </c>
      <c r="L7" s="5">
        <v>8</v>
      </c>
      <c r="M7" s="5">
        <v>20</v>
      </c>
      <c r="N7" s="5"/>
      <c r="O7" s="5">
        <v>8</v>
      </c>
      <c r="P7" s="5">
        <v>8</v>
      </c>
      <c r="Q7" s="5"/>
      <c r="R7" s="5"/>
      <c r="S7" s="5">
        <v>4</v>
      </c>
      <c r="T7" s="5">
        <v>2</v>
      </c>
      <c r="U7" s="5">
        <v>2</v>
      </c>
      <c r="V7" s="5">
        <v>15</v>
      </c>
      <c r="W7" s="5">
        <v>4</v>
      </c>
      <c r="X7" s="5">
        <v>11</v>
      </c>
      <c r="Y7" s="5">
        <v>2</v>
      </c>
      <c r="Z7" s="5">
        <v>8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6.350000000000001" customHeight="1" x14ac:dyDescent="0.25">
      <c r="A8" s="7">
        <v>6</v>
      </c>
      <c r="B8" s="16" t="s">
        <v>12</v>
      </c>
      <c r="C8" s="16" t="s">
        <v>13</v>
      </c>
      <c r="D8" s="16" t="s">
        <v>56</v>
      </c>
      <c r="E8" s="16">
        <v>2004</v>
      </c>
      <c r="F8" s="17" t="s">
        <v>6</v>
      </c>
      <c r="G8" s="18">
        <f t="shared" si="0"/>
        <v>88</v>
      </c>
      <c r="H8" s="19"/>
      <c r="I8" s="19"/>
      <c r="J8" s="19"/>
      <c r="K8" s="19"/>
      <c r="L8" s="19"/>
      <c r="M8" s="19"/>
      <c r="N8" s="19"/>
      <c r="O8" s="19">
        <v>11</v>
      </c>
      <c r="P8" s="19">
        <v>15</v>
      </c>
      <c r="Q8" s="19"/>
      <c r="R8" s="24"/>
      <c r="S8" s="5">
        <v>15</v>
      </c>
      <c r="T8" s="5" t="s">
        <v>95</v>
      </c>
      <c r="U8" s="5">
        <v>8</v>
      </c>
      <c r="V8" s="5"/>
      <c r="W8" s="5">
        <v>11</v>
      </c>
      <c r="X8" s="5">
        <v>20</v>
      </c>
      <c r="Y8" s="5">
        <v>8</v>
      </c>
      <c r="Z8" s="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6.350000000000001" customHeight="1" x14ac:dyDescent="0.25">
      <c r="A9" s="7">
        <v>7</v>
      </c>
      <c r="B9" s="8" t="s">
        <v>83</v>
      </c>
      <c r="C9" s="8" t="s">
        <v>78</v>
      </c>
      <c r="D9" s="8" t="s">
        <v>79</v>
      </c>
      <c r="E9" s="8">
        <v>2004</v>
      </c>
      <c r="F9" s="9" t="s">
        <v>7</v>
      </c>
      <c r="G9" s="10">
        <f t="shared" si="0"/>
        <v>69</v>
      </c>
      <c r="H9" s="5"/>
      <c r="I9" s="5"/>
      <c r="J9" s="5" t="s">
        <v>29</v>
      </c>
      <c r="K9" s="5">
        <v>11</v>
      </c>
      <c r="L9" s="5" t="s">
        <v>109</v>
      </c>
      <c r="M9" s="5">
        <v>25</v>
      </c>
      <c r="N9" s="5"/>
      <c r="O9" s="5"/>
      <c r="P9" s="5"/>
      <c r="Q9" s="5"/>
      <c r="R9" s="5"/>
      <c r="S9" s="5">
        <v>8</v>
      </c>
      <c r="T9" s="5" t="s">
        <v>95</v>
      </c>
      <c r="U9" s="5">
        <v>4</v>
      </c>
      <c r="V9" s="5"/>
      <c r="W9" s="5">
        <v>6</v>
      </c>
      <c r="X9" s="5"/>
      <c r="Y9" s="5">
        <v>4</v>
      </c>
      <c r="Z9" s="5">
        <v>11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6.350000000000001" customHeight="1" x14ac:dyDescent="0.25">
      <c r="A10" s="7">
        <v>8</v>
      </c>
      <c r="B10" s="16" t="s">
        <v>94</v>
      </c>
      <c r="C10" s="16" t="s">
        <v>26</v>
      </c>
      <c r="D10" s="16" t="s">
        <v>59</v>
      </c>
      <c r="E10" s="16">
        <v>2003</v>
      </c>
      <c r="F10" s="17" t="s">
        <v>6</v>
      </c>
      <c r="G10" s="18">
        <f t="shared" si="0"/>
        <v>53</v>
      </c>
      <c r="H10" s="19"/>
      <c r="I10" s="19"/>
      <c r="J10" s="19"/>
      <c r="K10" s="19"/>
      <c r="L10" s="19"/>
      <c r="M10" s="19"/>
      <c r="N10" s="19"/>
      <c r="O10" s="19">
        <v>6</v>
      </c>
      <c r="P10" s="19">
        <v>6</v>
      </c>
      <c r="Q10" s="19"/>
      <c r="R10" s="19"/>
      <c r="S10" s="19">
        <v>1</v>
      </c>
      <c r="T10" s="19" t="s">
        <v>95</v>
      </c>
      <c r="U10" s="19">
        <v>3</v>
      </c>
      <c r="V10" s="19">
        <v>8</v>
      </c>
      <c r="W10" s="19">
        <v>8</v>
      </c>
      <c r="X10" s="19">
        <v>15</v>
      </c>
      <c r="Y10" s="5"/>
      <c r="Z10" s="5">
        <v>6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6.350000000000001" customHeight="1" x14ac:dyDescent="0.25">
      <c r="A11" s="7">
        <v>9</v>
      </c>
      <c r="B11" s="8" t="s">
        <v>27</v>
      </c>
      <c r="C11" s="8" t="s">
        <v>28</v>
      </c>
      <c r="D11" s="8" t="s">
        <v>62</v>
      </c>
      <c r="E11" s="8">
        <v>2004</v>
      </c>
      <c r="F11" s="9" t="s">
        <v>6</v>
      </c>
      <c r="G11" s="10">
        <f t="shared" si="0"/>
        <v>36</v>
      </c>
      <c r="H11" s="5"/>
      <c r="I11" s="5"/>
      <c r="J11" s="5" t="s">
        <v>95</v>
      </c>
      <c r="K11" s="5" t="s">
        <v>95</v>
      </c>
      <c r="L11" s="5" t="s">
        <v>29</v>
      </c>
      <c r="M11" s="5">
        <v>11</v>
      </c>
      <c r="N11" s="5"/>
      <c r="O11" s="5">
        <v>4</v>
      </c>
      <c r="P11" s="5">
        <v>0</v>
      </c>
      <c r="Q11" s="5"/>
      <c r="R11" s="5"/>
      <c r="S11" s="5" t="s">
        <v>29</v>
      </c>
      <c r="T11" s="5">
        <v>15</v>
      </c>
      <c r="U11" s="5">
        <v>6</v>
      </c>
      <c r="V11" s="5"/>
      <c r="W11" s="5"/>
      <c r="X11" s="5"/>
      <c r="Y11" s="5"/>
      <c r="Z11" s="5"/>
    </row>
    <row r="12" spans="1:41" ht="16.350000000000001" customHeight="1" x14ac:dyDescent="0.25">
      <c r="A12" s="7">
        <v>10</v>
      </c>
      <c r="B12" s="16" t="s">
        <v>18</v>
      </c>
      <c r="C12" s="16" t="s">
        <v>19</v>
      </c>
      <c r="D12" s="16" t="s">
        <v>58</v>
      </c>
      <c r="E12" s="16">
        <v>2003</v>
      </c>
      <c r="F12" s="17" t="s">
        <v>6</v>
      </c>
      <c r="G12" s="18">
        <f t="shared" si="0"/>
        <v>35</v>
      </c>
      <c r="H12" s="19"/>
      <c r="I12" s="19"/>
      <c r="J12" s="19" t="s">
        <v>95</v>
      </c>
      <c r="K12" s="19" t="s">
        <v>109</v>
      </c>
      <c r="L12" s="19" t="s">
        <v>95</v>
      </c>
      <c r="M12" s="19"/>
      <c r="N12" s="19"/>
      <c r="O12" s="19"/>
      <c r="P12" s="19"/>
      <c r="Q12" s="19"/>
      <c r="R12" s="19"/>
      <c r="S12" s="19">
        <v>2</v>
      </c>
      <c r="T12" s="19">
        <v>11</v>
      </c>
      <c r="U12" s="19">
        <v>11</v>
      </c>
      <c r="V12" s="19"/>
      <c r="W12" s="5"/>
      <c r="X12" s="5"/>
      <c r="Y12" s="19">
        <v>11</v>
      </c>
      <c r="Z12" s="19"/>
    </row>
    <row r="13" spans="1:41" s="21" customFormat="1" ht="16.350000000000001" customHeight="1" x14ac:dyDescent="0.25">
      <c r="A13" s="29"/>
      <c r="B13" s="31" t="s">
        <v>72</v>
      </c>
      <c r="C13" s="31" t="s">
        <v>73</v>
      </c>
      <c r="D13" s="31" t="s">
        <v>63</v>
      </c>
      <c r="E13" s="8">
        <v>2004</v>
      </c>
      <c r="F13" s="9" t="s">
        <v>6</v>
      </c>
      <c r="G13" s="10">
        <f t="shared" si="0"/>
        <v>35</v>
      </c>
      <c r="H13" s="5"/>
      <c r="I13" s="5"/>
      <c r="J13" s="5">
        <v>4</v>
      </c>
      <c r="K13" s="5">
        <v>4</v>
      </c>
      <c r="L13" s="5">
        <v>4</v>
      </c>
      <c r="M13" s="5">
        <v>8</v>
      </c>
      <c r="N13" s="5"/>
      <c r="O13" s="5">
        <v>2</v>
      </c>
      <c r="P13" s="5">
        <v>3</v>
      </c>
      <c r="Q13" s="5"/>
      <c r="R13" s="5"/>
      <c r="S13" s="5">
        <v>0</v>
      </c>
      <c r="T13" s="5">
        <v>6</v>
      </c>
      <c r="U13" s="5">
        <v>0</v>
      </c>
      <c r="V13" s="5"/>
      <c r="W13" s="5">
        <v>2</v>
      </c>
      <c r="X13" s="5"/>
      <c r="Y13" s="5"/>
      <c r="Z13" s="5">
        <v>2</v>
      </c>
    </row>
    <row r="14" spans="1:41" ht="16.350000000000001" customHeight="1" x14ac:dyDescent="0.25">
      <c r="A14" s="7">
        <v>12</v>
      </c>
      <c r="B14" s="17" t="s">
        <v>124</v>
      </c>
      <c r="C14" s="17" t="s">
        <v>125</v>
      </c>
      <c r="D14" s="17" t="s">
        <v>61</v>
      </c>
      <c r="E14" s="16">
        <v>2003</v>
      </c>
      <c r="F14" s="17" t="s">
        <v>6</v>
      </c>
      <c r="G14" s="18">
        <f t="shared" si="0"/>
        <v>26</v>
      </c>
      <c r="H14" s="19"/>
      <c r="I14" s="19"/>
      <c r="J14" s="19"/>
      <c r="K14" s="19"/>
      <c r="L14" s="19"/>
      <c r="M14" s="19"/>
      <c r="N14" s="19"/>
      <c r="O14" s="19" t="s">
        <v>95</v>
      </c>
      <c r="P14" s="19">
        <v>4</v>
      </c>
      <c r="Q14" s="19"/>
      <c r="R14" s="19"/>
      <c r="S14" s="19"/>
      <c r="T14" s="19"/>
      <c r="U14" s="19"/>
      <c r="V14" s="19">
        <v>4</v>
      </c>
      <c r="W14" s="19">
        <v>3</v>
      </c>
      <c r="X14" s="19">
        <v>8</v>
      </c>
      <c r="Y14" s="19">
        <v>3</v>
      </c>
      <c r="Z14" s="19">
        <v>4</v>
      </c>
    </row>
    <row r="15" spans="1:41" s="21" customFormat="1" ht="16.350000000000001" customHeight="1" x14ac:dyDescent="0.25">
      <c r="A15" s="7">
        <v>13</v>
      </c>
      <c r="B15" s="8" t="s">
        <v>84</v>
      </c>
      <c r="C15" s="8" t="s">
        <v>85</v>
      </c>
      <c r="D15" s="8" t="s">
        <v>66</v>
      </c>
      <c r="E15" s="8">
        <v>2003</v>
      </c>
      <c r="F15" s="9" t="s">
        <v>7</v>
      </c>
      <c r="G15" s="10">
        <f t="shared" si="0"/>
        <v>23</v>
      </c>
      <c r="H15" s="5"/>
      <c r="I15" s="5"/>
      <c r="J15" s="5">
        <v>6</v>
      </c>
      <c r="K15" s="5" t="s">
        <v>109</v>
      </c>
      <c r="L15" s="5">
        <v>6</v>
      </c>
      <c r="M15" s="5" t="s">
        <v>109</v>
      </c>
      <c r="N15" s="5"/>
      <c r="O15" s="5"/>
      <c r="P15" s="5"/>
      <c r="Q15" s="5"/>
      <c r="R15" s="5"/>
      <c r="S15" s="5"/>
      <c r="T15" s="5"/>
      <c r="U15" s="5"/>
      <c r="V15" s="5">
        <v>3</v>
      </c>
      <c r="W15" s="19"/>
      <c r="X15" s="19">
        <v>4</v>
      </c>
      <c r="Y15" s="19">
        <v>1</v>
      </c>
      <c r="Z15" s="19">
        <v>3</v>
      </c>
    </row>
    <row r="16" spans="1:41" s="21" customFormat="1" ht="16.350000000000001" customHeight="1" x14ac:dyDescent="0.25">
      <c r="A16" s="7">
        <v>14</v>
      </c>
      <c r="B16" s="30" t="s">
        <v>122</v>
      </c>
      <c r="C16" s="30" t="s">
        <v>123</v>
      </c>
      <c r="D16" s="30" t="s">
        <v>63</v>
      </c>
      <c r="E16" s="16">
        <v>2004</v>
      </c>
      <c r="F16" s="17" t="s">
        <v>6</v>
      </c>
      <c r="G16" s="18">
        <f t="shared" si="0"/>
        <v>22</v>
      </c>
      <c r="H16" s="19"/>
      <c r="I16" s="19"/>
      <c r="J16" s="19">
        <v>3</v>
      </c>
      <c r="K16" s="19" t="s">
        <v>95</v>
      </c>
      <c r="L16" s="19">
        <v>3</v>
      </c>
      <c r="M16" s="19">
        <v>4</v>
      </c>
      <c r="N16" s="19"/>
      <c r="O16" s="19">
        <v>0</v>
      </c>
      <c r="P16" s="19">
        <v>1</v>
      </c>
      <c r="Q16" s="19"/>
      <c r="R16" s="19"/>
      <c r="S16" s="19">
        <v>0</v>
      </c>
      <c r="T16" s="19">
        <v>1</v>
      </c>
      <c r="U16" s="19">
        <v>0</v>
      </c>
      <c r="V16" s="19">
        <v>2</v>
      </c>
      <c r="W16" s="19">
        <v>1</v>
      </c>
      <c r="X16" s="19">
        <v>6</v>
      </c>
      <c r="Y16" s="19"/>
      <c r="Z16" s="19">
        <v>1</v>
      </c>
    </row>
    <row r="17" spans="1:26" s="21" customFormat="1" ht="16.350000000000001" customHeight="1" x14ac:dyDescent="0.25">
      <c r="A17" s="7">
        <v>15</v>
      </c>
      <c r="B17" s="17" t="s">
        <v>129</v>
      </c>
      <c r="C17" s="17" t="s">
        <v>130</v>
      </c>
      <c r="D17" s="17" t="s">
        <v>69</v>
      </c>
      <c r="E17" s="16">
        <v>2003</v>
      </c>
      <c r="F17" s="17" t="s">
        <v>7</v>
      </c>
      <c r="G17" s="18">
        <f t="shared" si="0"/>
        <v>15</v>
      </c>
      <c r="H17" s="19"/>
      <c r="I17" s="19"/>
      <c r="J17" s="19"/>
      <c r="K17" s="19"/>
      <c r="L17" s="19"/>
      <c r="M17" s="19">
        <v>6</v>
      </c>
      <c r="N17" s="19"/>
      <c r="O17" s="19" t="s">
        <v>95</v>
      </c>
      <c r="P17" s="19">
        <v>2</v>
      </c>
      <c r="Q17" s="19"/>
      <c r="R17" s="19"/>
      <c r="S17" s="19">
        <v>3</v>
      </c>
      <c r="T17" s="19">
        <v>4</v>
      </c>
      <c r="U17" s="19">
        <v>0</v>
      </c>
      <c r="V17" s="19"/>
      <c r="W17" s="19"/>
      <c r="X17" s="19"/>
      <c r="Y17" s="19"/>
      <c r="Z17" s="19"/>
    </row>
    <row r="18" spans="1:26" s="21" customFormat="1" ht="16.350000000000001" customHeight="1" x14ac:dyDescent="0.25">
      <c r="A18" s="7">
        <v>16</v>
      </c>
      <c r="B18" s="16" t="s">
        <v>96</v>
      </c>
      <c r="C18" s="16" t="s">
        <v>97</v>
      </c>
      <c r="D18" s="16" t="s">
        <v>61</v>
      </c>
      <c r="E18" s="16">
        <v>2003</v>
      </c>
      <c r="F18" s="17" t="s">
        <v>6</v>
      </c>
      <c r="G18" s="18">
        <f t="shared" si="0"/>
        <v>7</v>
      </c>
      <c r="H18" s="19"/>
      <c r="I18" s="19"/>
      <c r="J18" s="19">
        <v>2</v>
      </c>
      <c r="K18" s="19">
        <v>3</v>
      </c>
      <c r="L18" s="19">
        <v>2</v>
      </c>
      <c r="M18" s="19" t="s">
        <v>109</v>
      </c>
      <c r="N18" s="19"/>
      <c r="O18" s="19">
        <v>0</v>
      </c>
      <c r="P18" s="19">
        <v>0</v>
      </c>
      <c r="Q18" s="19"/>
      <c r="R18" s="19"/>
      <c r="S18" s="19">
        <v>0</v>
      </c>
      <c r="T18" s="19">
        <v>0</v>
      </c>
      <c r="U18" s="19">
        <v>0</v>
      </c>
      <c r="V18" s="19"/>
      <c r="W18" s="19"/>
      <c r="X18" s="19"/>
      <c r="Y18" s="19"/>
      <c r="Z18" s="19"/>
    </row>
    <row r="19" spans="1:26" s="21" customFormat="1" ht="16.350000000000001" customHeight="1" x14ac:dyDescent="0.25">
      <c r="A19" s="7"/>
      <c r="B19" s="17" t="s">
        <v>191</v>
      </c>
      <c r="C19" s="17" t="s">
        <v>187</v>
      </c>
      <c r="D19" s="17" t="s">
        <v>133</v>
      </c>
      <c r="E19" s="16">
        <v>2004</v>
      </c>
      <c r="F19" s="17" t="s">
        <v>134</v>
      </c>
      <c r="G19" s="18">
        <f t="shared" si="0"/>
        <v>7</v>
      </c>
      <c r="H19" s="19"/>
      <c r="I19" s="19"/>
      <c r="J19" s="19"/>
      <c r="K19" s="19"/>
      <c r="L19" s="19"/>
      <c r="M19" s="19"/>
      <c r="N19" s="19"/>
      <c r="O19" s="19">
        <v>1</v>
      </c>
      <c r="P19" s="19" t="s">
        <v>29</v>
      </c>
      <c r="Q19" s="19"/>
      <c r="R19" s="19"/>
      <c r="S19" s="19"/>
      <c r="T19" s="19">
        <v>3</v>
      </c>
      <c r="U19" s="19">
        <v>0</v>
      </c>
      <c r="V19" s="19"/>
      <c r="W19" s="19"/>
      <c r="X19" s="19">
        <v>3</v>
      </c>
      <c r="Y19" s="19"/>
      <c r="Z19" s="19"/>
    </row>
    <row r="20" spans="1:26" s="21" customFormat="1" ht="16.350000000000001" customHeight="1" x14ac:dyDescent="0.25">
      <c r="A20" s="7">
        <v>18</v>
      </c>
      <c r="B20" s="17" t="s">
        <v>221</v>
      </c>
      <c r="C20" s="17" t="s">
        <v>222</v>
      </c>
      <c r="D20" s="17" t="s">
        <v>55</v>
      </c>
      <c r="E20" s="16">
        <v>2004</v>
      </c>
      <c r="F20" s="17" t="s">
        <v>6</v>
      </c>
      <c r="G20" s="18">
        <f t="shared" si="0"/>
        <v>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>
        <v>6</v>
      </c>
      <c r="W20" s="19"/>
      <c r="X20" s="19"/>
      <c r="Y20" s="19"/>
      <c r="Z20" s="19"/>
    </row>
    <row r="21" spans="1:26" s="25" customFormat="1" ht="16.350000000000001" customHeight="1" x14ac:dyDescent="0.25">
      <c r="A21" s="7">
        <v>19</v>
      </c>
      <c r="B21" s="17" t="s">
        <v>181</v>
      </c>
      <c r="C21" s="17" t="s">
        <v>182</v>
      </c>
      <c r="D21" s="17" t="s">
        <v>183</v>
      </c>
      <c r="E21" s="16">
        <v>2004</v>
      </c>
      <c r="F21" s="17" t="s">
        <v>7</v>
      </c>
      <c r="G21" s="18">
        <f t="shared" si="0"/>
        <v>3</v>
      </c>
      <c r="H21" s="19"/>
      <c r="I21" s="19"/>
      <c r="J21" s="19"/>
      <c r="K21" s="19"/>
      <c r="L21" s="19"/>
      <c r="M21" s="19">
        <v>3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s="25" customFormat="1" ht="16.350000000000001" customHeight="1" x14ac:dyDescent="0.25">
      <c r="A22" s="7"/>
      <c r="B22" s="17" t="s">
        <v>120</v>
      </c>
      <c r="C22" s="17" t="s">
        <v>121</v>
      </c>
      <c r="D22" s="17" t="s">
        <v>70</v>
      </c>
      <c r="E22" s="16">
        <v>2004</v>
      </c>
      <c r="F22" s="17" t="s">
        <v>6</v>
      </c>
      <c r="G22" s="18">
        <f t="shared" si="0"/>
        <v>3</v>
      </c>
      <c r="H22" s="19"/>
      <c r="I22" s="19"/>
      <c r="J22" s="19"/>
      <c r="K22" s="19"/>
      <c r="L22" s="19"/>
      <c r="M22" s="19"/>
      <c r="N22" s="19"/>
      <c r="O22" s="19">
        <v>3</v>
      </c>
      <c r="P22" s="19" t="s">
        <v>29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s="21" customFormat="1" ht="16.350000000000001" customHeight="1" x14ac:dyDescent="0.25">
      <c r="A23" s="7">
        <v>21</v>
      </c>
      <c r="B23" s="17" t="s">
        <v>184</v>
      </c>
      <c r="C23" s="17" t="s">
        <v>185</v>
      </c>
      <c r="D23" s="17" t="s">
        <v>186</v>
      </c>
      <c r="E23" s="16">
        <v>2004</v>
      </c>
      <c r="F23" s="17" t="s">
        <v>7</v>
      </c>
      <c r="G23" s="18">
        <f t="shared" si="0"/>
        <v>2</v>
      </c>
      <c r="H23" s="19"/>
      <c r="I23" s="19"/>
      <c r="J23" s="19"/>
      <c r="K23" s="19"/>
      <c r="L23" s="19"/>
      <c r="M23" s="19">
        <v>2</v>
      </c>
      <c r="N23" s="19"/>
      <c r="O23" s="19">
        <v>0</v>
      </c>
      <c r="P23" s="19" t="s">
        <v>29</v>
      </c>
      <c r="Q23" s="19"/>
      <c r="R23" s="19"/>
      <c r="S23" s="19" t="s">
        <v>95</v>
      </c>
      <c r="T23" s="19">
        <v>0</v>
      </c>
      <c r="U23" s="19">
        <v>0</v>
      </c>
      <c r="V23" s="19"/>
      <c r="W23" s="19"/>
      <c r="X23" s="19"/>
      <c r="Y23" s="19"/>
      <c r="Z23" s="19"/>
    </row>
    <row r="24" spans="1:26" s="21" customFormat="1" ht="16.350000000000001" customHeight="1" x14ac:dyDescent="0.25">
      <c r="A24" s="15">
        <v>22</v>
      </c>
      <c r="B24" s="16" t="s">
        <v>192</v>
      </c>
      <c r="C24" s="16" t="s">
        <v>193</v>
      </c>
      <c r="D24" s="16" t="s">
        <v>194</v>
      </c>
      <c r="E24" s="16">
        <v>2004</v>
      </c>
      <c r="F24" s="17" t="s">
        <v>134</v>
      </c>
      <c r="G24" s="18">
        <f t="shared" si="0"/>
        <v>0</v>
      </c>
      <c r="H24" s="19"/>
      <c r="I24" s="19"/>
      <c r="J24" s="19"/>
      <c r="K24" s="19"/>
      <c r="L24" s="19"/>
      <c r="M24" s="19"/>
      <c r="N24" s="19"/>
      <c r="O24" s="19">
        <v>0</v>
      </c>
      <c r="P24" s="19" t="s">
        <v>29</v>
      </c>
      <c r="Q24" s="19"/>
      <c r="R24" s="19"/>
      <c r="S24" s="19"/>
      <c r="T24" s="19"/>
      <c r="U24" s="19"/>
      <c r="V24" s="19"/>
      <c r="W24" s="19"/>
      <c r="X24" s="19"/>
      <c r="Y24" s="19"/>
      <c r="Z24" s="19"/>
    </row>
  </sheetData>
  <sortState ref="B3:Z24">
    <sortCondition descending="1" ref="G3:G24"/>
  </sortState>
  <pageMargins left="0.59055118110236204" right="0.39370078740157499" top="0.39370078740157499" bottom="0.39370078740157499" header="0.3" footer="0.3"/>
  <pageSetup paperSize="9" scale="81" fitToHeight="99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4"/>
  <sheetViews>
    <sheetView zoomScaleNormal="100" workbookViewId="0"/>
  </sheetViews>
  <sheetFormatPr baseColWidth="10" defaultColWidth="11" defaultRowHeight="15" x14ac:dyDescent="0.25"/>
  <cols>
    <col min="1" max="1" width="5.28515625" customWidth="1"/>
    <col min="2" max="2" width="20.140625" customWidth="1"/>
    <col min="3" max="3" width="16.7109375" customWidth="1"/>
    <col min="4" max="4" width="21.7109375" customWidth="1"/>
    <col min="5" max="5" width="6.42578125" style="11" customWidth="1"/>
    <col min="6" max="6" width="7.5703125" customWidth="1"/>
    <col min="7" max="7" width="8.5703125" customWidth="1"/>
    <col min="8" max="27" width="4.28515625" customWidth="1"/>
  </cols>
  <sheetData>
    <row r="1" spans="1:41" ht="202.5" x14ac:dyDescent="0.25">
      <c r="A1" s="1"/>
      <c r="B1" s="14" t="s">
        <v>117</v>
      </c>
      <c r="C1" s="1"/>
      <c r="D1" s="1"/>
      <c r="E1" s="12"/>
      <c r="F1" s="1"/>
      <c r="G1" s="1"/>
      <c r="H1" s="27" t="s">
        <v>148</v>
      </c>
      <c r="I1" s="27" t="s">
        <v>149</v>
      </c>
      <c r="J1" s="2" t="s">
        <v>135</v>
      </c>
      <c r="K1" s="2" t="s">
        <v>136</v>
      </c>
      <c r="L1" s="2" t="s">
        <v>137</v>
      </c>
      <c r="M1" s="2" t="s">
        <v>150</v>
      </c>
      <c r="N1" s="27" t="s">
        <v>154</v>
      </c>
      <c r="O1" s="2" t="s">
        <v>139</v>
      </c>
      <c r="P1" s="2" t="s">
        <v>140</v>
      </c>
      <c r="Q1" s="27" t="s">
        <v>146</v>
      </c>
      <c r="R1" s="27" t="s">
        <v>147</v>
      </c>
      <c r="S1" s="2" t="s">
        <v>151</v>
      </c>
      <c r="T1" s="2" t="s">
        <v>152</v>
      </c>
      <c r="U1" s="2" t="s">
        <v>153</v>
      </c>
      <c r="V1" s="2" t="s">
        <v>141</v>
      </c>
      <c r="W1" s="2" t="s">
        <v>142</v>
      </c>
      <c r="X1" s="2" t="s">
        <v>143</v>
      </c>
      <c r="Y1" s="2" t="s">
        <v>144</v>
      </c>
      <c r="Z1" s="2" t="s">
        <v>145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x14ac:dyDescent="0.25">
      <c r="A2" s="4" t="s">
        <v>0</v>
      </c>
      <c r="B2" s="4" t="s">
        <v>1</v>
      </c>
      <c r="C2" s="4" t="s">
        <v>2</v>
      </c>
      <c r="D2" s="4" t="s">
        <v>54</v>
      </c>
      <c r="E2" s="7" t="s">
        <v>3</v>
      </c>
      <c r="F2" s="4" t="s">
        <v>4</v>
      </c>
      <c r="G2" s="4" t="s">
        <v>5</v>
      </c>
      <c r="H2" s="5" t="s">
        <v>11</v>
      </c>
      <c r="I2" s="5" t="s">
        <v>10</v>
      </c>
      <c r="J2" s="5" t="s">
        <v>10</v>
      </c>
      <c r="K2" s="5" t="s">
        <v>11</v>
      </c>
      <c r="L2" s="5" t="s">
        <v>138</v>
      </c>
      <c r="M2" s="5" t="s">
        <v>11</v>
      </c>
      <c r="N2" s="5" t="s">
        <v>10</v>
      </c>
      <c r="O2" s="5" t="s">
        <v>11</v>
      </c>
      <c r="P2" s="5" t="s">
        <v>10</v>
      </c>
      <c r="Q2" s="5" t="s">
        <v>11</v>
      </c>
      <c r="R2" s="5" t="s">
        <v>10</v>
      </c>
      <c r="S2" s="5" t="s">
        <v>11</v>
      </c>
      <c r="T2" s="5" t="s">
        <v>103</v>
      </c>
      <c r="U2" s="5" t="s">
        <v>10</v>
      </c>
      <c r="V2" s="5" t="s">
        <v>11</v>
      </c>
      <c r="W2" s="5" t="s">
        <v>10</v>
      </c>
      <c r="X2" s="5" t="s">
        <v>10</v>
      </c>
      <c r="Y2" s="5" t="s">
        <v>103</v>
      </c>
      <c r="Z2" s="5" t="s">
        <v>11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5.75" customHeight="1" x14ac:dyDescent="0.25">
      <c r="A3" s="7">
        <v>1</v>
      </c>
      <c r="B3" s="8" t="s">
        <v>175</v>
      </c>
      <c r="C3" s="8" t="s">
        <v>176</v>
      </c>
      <c r="D3" s="8" t="s">
        <v>76</v>
      </c>
      <c r="E3" s="8">
        <v>2006</v>
      </c>
      <c r="F3" s="9" t="s">
        <v>7</v>
      </c>
      <c r="G3" s="10">
        <f t="shared" ref="G3:G24" si="0">SUM(H3:Z3)</f>
        <v>220</v>
      </c>
      <c r="H3" s="5"/>
      <c r="I3" s="5"/>
      <c r="J3" s="5" t="s">
        <v>109</v>
      </c>
      <c r="K3" s="5">
        <v>25</v>
      </c>
      <c r="L3" s="5">
        <v>20</v>
      </c>
      <c r="M3" s="5">
        <v>25</v>
      </c>
      <c r="N3" s="5"/>
      <c r="O3" s="5"/>
      <c r="P3" s="5"/>
      <c r="Q3" s="5"/>
      <c r="R3" s="5"/>
      <c r="S3" s="5">
        <v>15</v>
      </c>
      <c r="T3" s="5">
        <v>20</v>
      </c>
      <c r="U3" s="5">
        <v>25</v>
      </c>
      <c r="V3" s="5">
        <v>15</v>
      </c>
      <c r="W3" s="5">
        <v>25</v>
      </c>
      <c r="X3" s="5">
        <v>25</v>
      </c>
      <c r="Y3" s="5"/>
      <c r="Z3" s="5">
        <v>25</v>
      </c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5.75" customHeight="1" x14ac:dyDescent="0.25">
      <c r="A4" s="7">
        <v>2</v>
      </c>
      <c r="B4" s="17" t="s">
        <v>214</v>
      </c>
      <c r="C4" s="17" t="s">
        <v>215</v>
      </c>
      <c r="D4" s="17" t="s">
        <v>68</v>
      </c>
      <c r="E4" s="16">
        <v>2006</v>
      </c>
      <c r="F4" s="17" t="s">
        <v>6</v>
      </c>
      <c r="G4" s="10">
        <f t="shared" si="0"/>
        <v>145</v>
      </c>
      <c r="H4" s="5"/>
      <c r="I4" s="5"/>
      <c r="J4" s="5"/>
      <c r="K4" s="5"/>
      <c r="L4" s="5"/>
      <c r="M4" s="5"/>
      <c r="N4" s="5"/>
      <c r="O4" s="5"/>
      <c r="P4" s="5"/>
      <c r="Q4" s="19"/>
      <c r="R4" s="19"/>
      <c r="S4" s="19" t="s">
        <v>95</v>
      </c>
      <c r="T4" s="19">
        <v>25</v>
      </c>
      <c r="U4" s="19">
        <v>20</v>
      </c>
      <c r="V4" s="19">
        <v>25</v>
      </c>
      <c r="W4" s="5">
        <v>15</v>
      </c>
      <c r="X4" s="5">
        <v>15</v>
      </c>
      <c r="Y4" s="5">
        <v>25</v>
      </c>
      <c r="Z4" s="5">
        <v>20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5.75" customHeight="1" x14ac:dyDescent="0.25">
      <c r="A5" s="7">
        <v>3</v>
      </c>
      <c r="B5" s="16" t="s">
        <v>177</v>
      </c>
      <c r="C5" s="16" t="s">
        <v>178</v>
      </c>
      <c r="D5" s="16" t="s">
        <v>179</v>
      </c>
      <c r="E5" s="16">
        <v>2006</v>
      </c>
      <c r="F5" s="17" t="s">
        <v>7</v>
      </c>
      <c r="G5" s="18">
        <f t="shared" si="0"/>
        <v>135</v>
      </c>
      <c r="H5" s="19"/>
      <c r="I5" s="19"/>
      <c r="J5" s="28"/>
      <c r="K5" s="19">
        <v>20</v>
      </c>
      <c r="L5" s="19">
        <v>3</v>
      </c>
      <c r="M5" s="19" t="s">
        <v>95</v>
      </c>
      <c r="N5" s="20"/>
      <c r="O5" s="19">
        <v>15</v>
      </c>
      <c r="P5" s="19">
        <v>15</v>
      </c>
      <c r="Q5" s="5"/>
      <c r="R5" s="5"/>
      <c r="S5" s="5">
        <v>20</v>
      </c>
      <c r="T5" s="5">
        <v>2</v>
      </c>
      <c r="U5" s="5">
        <v>8</v>
      </c>
      <c r="V5" s="5">
        <v>11</v>
      </c>
      <c r="W5" s="5">
        <v>11</v>
      </c>
      <c r="X5" s="5">
        <v>11</v>
      </c>
      <c r="Y5" s="5">
        <v>4</v>
      </c>
      <c r="Z5" s="5">
        <v>15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5.75" customHeight="1" x14ac:dyDescent="0.25">
      <c r="A6" s="7">
        <v>4</v>
      </c>
      <c r="B6" s="17" t="s">
        <v>98</v>
      </c>
      <c r="C6" s="17" t="s">
        <v>169</v>
      </c>
      <c r="D6" s="17" t="s">
        <v>57</v>
      </c>
      <c r="E6" s="16">
        <v>2006</v>
      </c>
      <c r="F6" s="17" t="s">
        <v>6</v>
      </c>
      <c r="G6" s="18">
        <f t="shared" si="0"/>
        <v>134</v>
      </c>
      <c r="H6" s="19"/>
      <c r="I6" s="19"/>
      <c r="J6" s="28">
        <v>3</v>
      </c>
      <c r="K6" s="19">
        <v>11</v>
      </c>
      <c r="L6" s="19" t="s">
        <v>29</v>
      </c>
      <c r="M6" s="19">
        <v>8</v>
      </c>
      <c r="N6" s="19"/>
      <c r="O6" s="19">
        <v>25</v>
      </c>
      <c r="P6" s="19">
        <v>25</v>
      </c>
      <c r="Q6" s="19"/>
      <c r="R6" s="19"/>
      <c r="S6" s="5">
        <v>11</v>
      </c>
      <c r="T6" s="5" t="s">
        <v>95</v>
      </c>
      <c r="U6" s="5">
        <v>3</v>
      </c>
      <c r="V6" s="5">
        <v>20</v>
      </c>
      <c r="W6" s="5"/>
      <c r="X6" s="5">
        <v>20</v>
      </c>
      <c r="Y6" s="5"/>
      <c r="Z6" s="5">
        <v>8</v>
      </c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15.75" customHeight="1" x14ac:dyDescent="0.25">
      <c r="A7" s="7">
        <v>5</v>
      </c>
      <c r="B7" s="8" t="s">
        <v>102</v>
      </c>
      <c r="C7" s="8" t="s">
        <v>53</v>
      </c>
      <c r="D7" s="8" t="s">
        <v>69</v>
      </c>
      <c r="E7" s="8">
        <v>2005</v>
      </c>
      <c r="F7" s="9" t="s">
        <v>7</v>
      </c>
      <c r="G7" s="10">
        <f t="shared" si="0"/>
        <v>129</v>
      </c>
      <c r="H7" s="5"/>
      <c r="I7" s="5"/>
      <c r="J7" s="28">
        <v>20</v>
      </c>
      <c r="K7" s="5">
        <v>4</v>
      </c>
      <c r="L7" s="5">
        <v>11</v>
      </c>
      <c r="M7" s="5">
        <v>20</v>
      </c>
      <c r="N7" s="5"/>
      <c r="O7" s="5">
        <v>20</v>
      </c>
      <c r="P7" s="5">
        <v>8</v>
      </c>
      <c r="Q7" s="5"/>
      <c r="R7" s="5"/>
      <c r="S7" s="5">
        <v>25</v>
      </c>
      <c r="T7" s="5">
        <v>15</v>
      </c>
      <c r="U7" s="5" t="s">
        <v>95</v>
      </c>
      <c r="V7" s="5"/>
      <c r="W7" s="5"/>
      <c r="X7" s="5"/>
      <c r="Y7" s="5"/>
      <c r="Z7" s="5">
        <v>6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5.75" customHeight="1" x14ac:dyDescent="0.25">
      <c r="A8" s="7">
        <v>6</v>
      </c>
      <c r="B8" s="8" t="s">
        <v>86</v>
      </c>
      <c r="C8" s="8" t="s">
        <v>87</v>
      </c>
      <c r="D8" s="8" t="s">
        <v>88</v>
      </c>
      <c r="E8" s="8">
        <v>2005</v>
      </c>
      <c r="F8" s="9" t="s">
        <v>7</v>
      </c>
      <c r="G8" s="10">
        <f t="shared" si="0"/>
        <v>98</v>
      </c>
      <c r="H8" s="5"/>
      <c r="I8" s="5"/>
      <c r="J8" s="28">
        <v>15</v>
      </c>
      <c r="K8" s="5" t="s">
        <v>109</v>
      </c>
      <c r="L8" s="5">
        <v>25</v>
      </c>
      <c r="M8" s="5" t="s">
        <v>109</v>
      </c>
      <c r="N8" s="5"/>
      <c r="O8" s="5"/>
      <c r="P8" s="5"/>
      <c r="Q8" s="5"/>
      <c r="R8" s="5"/>
      <c r="S8" s="5">
        <v>3</v>
      </c>
      <c r="T8" s="5">
        <v>8</v>
      </c>
      <c r="U8" s="5">
        <v>6</v>
      </c>
      <c r="V8" s="5">
        <v>6</v>
      </c>
      <c r="W8" s="5">
        <v>8</v>
      </c>
      <c r="X8" s="5">
        <v>6</v>
      </c>
      <c r="Y8" s="5">
        <v>20</v>
      </c>
      <c r="Z8" s="5">
        <v>1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5.75" customHeight="1" x14ac:dyDescent="0.25">
      <c r="A9" s="7">
        <v>7</v>
      </c>
      <c r="B9" s="17" t="s">
        <v>110</v>
      </c>
      <c r="C9" s="17" t="s">
        <v>111</v>
      </c>
      <c r="D9" s="17" t="s">
        <v>75</v>
      </c>
      <c r="E9" s="16">
        <v>2005</v>
      </c>
      <c r="F9" s="17" t="s">
        <v>6</v>
      </c>
      <c r="G9" s="10">
        <f t="shared" si="0"/>
        <v>81</v>
      </c>
      <c r="H9" s="5"/>
      <c r="I9" s="5"/>
      <c r="J9" s="28">
        <v>11</v>
      </c>
      <c r="K9" s="5">
        <v>2</v>
      </c>
      <c r="L9" s="5">
        <v>8</v>
      </c>
      <c r="M9" s="5">
        <v>3</v>
      </c>
      <c r="N9" s="5"/>
      <c r="O9" s="5">
        <v>8</v>
      </c>
      <c r="P9" s="5" t="s">
        <v>95</v>
      </c>
      <c r="Q9" s="5"/>
      <c r="R9" s="5"/>
      <c r="S9" s="19">
        <v>4</v>
      </c>
      <c r="T9" s="5">
        <v>6</v>
      </c>
      <c r="U9" s="5">
        <v>4</v>
      </c>
      <c r="V9" s="5">
        <v>4</v>
      </c>
      <c r="W9" s="5">
        <v>20</v>
      </c>
      <c r="X9" s="5"/>
      <c r="Y9" s="5">
        <v>8</v>
      </c>
      <c r="Z9" s="5">
        <v>3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5.75" customHeight="1" x14ac:dyDescent="0.25">
      <c r="A10" s="7">
        <v>8</v>
      </c>
      <c r="B10" s="9" t="s">
        <v>89</v>
      </c>
      <c r="C10" s="9" t="s">
        <v>90</v>
      </c>
      <c r="D10" s="9" t="s">
        <v>68</v>
      </c>
      <c r="E10" s="8">
        <v>2005</v>
      </c>
      <c r="F10" s="9" t="s">
        <v>6</v>
      </c>
      <c r="G10" s="10">
        <f t="shared" si="0"/>
        <v>78</v>
      </c>
      <c r="H10" s="5"/>
      <c r="I10" s="5"/>
      <c r="J10" s="5" t="s">
        <v>95</v>
      </c>
      <c r="K10" s="5">
        <v>3</v>
      </c>
      <c r="L10" s="5">
        <v>1</v>
      </c>
      <c r="M10" s="5">
        <v>15</v>
      </c>
      <c r="N10" s="5"/>
      <c r="O10" s="5">
        <v>11</v>
      </c>
      <c r="P10" s="5" t="s">
        <v>29</v>
      </c>
      <c r="Q10" s="5"/>
      <c r="R10" s="5"/>
      <c r="S10" s="5">
        <v>2</v>
      </c>
      <c r="T10" s="5">
        <v>11</v>
      </c>
      <c r="U10" s="5">
        <v>11</v>
      </c>
      <c r="V10" s="5"/>
      <c r="W10" s="5">
        <v>6</v>
      </c>
      <c r="X10" s="5">
        <v>3</v>
      </c>
      <c r="Y10" s="5">
        <v>15</v>
      </c>
      <c r="Z10" s="5"/>
    </row>
    <row r="11" spans="1:41" ht="15.75" customHeight="1" x14ac:dyDescent="0.25">
      <c r="A11" s="7">
        <v>9</v>
      </c>
      <c r="B11" s="9" t="s">
        <v>23</v>
      </c>
      <c r="C11" s="9" t="s">
        <v>166</v>
      </c>
      <c r="D11" s="9" t="s">
        <v>70</v>
      </c>
      <c r="E11" s="8">
        <v>2006</v>
      </c>
      <c r="F11" s="9" t="s">
        <v>6</v>
      </c>
      <c r="G11" s="10">
        <f t="shared" si="0"/>
        <v>63</v>
      </c>
      <c r="H11" s="5"/>
      <c r="I11" s="5"/>
      <c r="J11" s="28">
        <v>8</v>
      </c>
      <c r="K11" s="5">
        <v>1</v>
      </c>
      <c r="L11" s="5">
        <v>4</v>
      </c>
      <c r="M11" s="5"/>
      <c r="N11" s="5"/>
      <c r="O11" s="5">
        <v>4</v>
      </c>
      <c r="P11" s="5" t="s">
        <v>29</v>
      </c>
      <c r="Q11" s="5"/>
      <c r="R11" s="13"/>
      <c r="S11" s="5">
        <v>6</v>
      </c>
      <c r="T11" s="5">
        <v>4</v>
      </c>
      <c r="U11" s="5">
        <v>2</v>
      </c>
      <c r="V11" s="5">
        <v>3</v>
      </c>
      <c r="W11" s="5">
        <v>1</v>
      </c>
      <c r="X11" s="5">
        <v>8</v>
      </c>
      <c r="Y11" s="5">
        <v>11</v>
      </c>
      <c r="Z11" s="5">
        <v>11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5.75" customHeight="1" x14ac:dyDescent="0.25">
      <c r="A12" s="7">
        <v>10</v>
      </c>
      <c r="B12" s="8" t="s">
        <v>34</v>
      </c>
      <c r="C12" s="8" t="s">
        <v>167</v>
      </c>
      <c r="D12" s="8" t="s">
        <v>57</v>
      </c>
      <c r="E12" s="8">
        <v>2006</v>
      </c>
      <c r="F12" s="9" t="s">
        <v>6</v>
      </c>
      <c r="G12" s="10">
        <f t="shared" si="0"/>
        <v>55</v>
      </c>
      <c r="H12" s="5"/>
      <c r="I12" s="5"/>
      <c r="J12" s="28">
        <v>6</v>
      </c>
      <c r="K12" s="5">
        <v>6</v>
      </c>
      <c r="L12" s="5">
        <v>6</v>
      </c>
      <c r="M12" s="5">
        <v>11</v>
      </c>
      <c r="N12" s="5"/>
      <c r="O12" s="5">
        <v>6</v>
      </c>
      <c r="P12" s="5">
        <v>20</v>
      </c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41" ht="15.75" customHeight="1" x14ac:dyDescent="0.25">
      <c r="A13" s="7">
        <v>11</v>
      </c>
      <c r="B13" s="8" t="s">
        <v>165</v>
      </c>
      <c r="C13" s="8" t="s">
        <v>77</v>
      </c>
      <c r="D13" s="8" t="s">
        <v>69</v>
      </c>
      <c r="E13" s="8">
        <v>2006</v>
      </c>
      <c r="F13" s="9" t="s">
        <v>7</v>
      </c>
      <c r="G13" s="10">
        <f t="shared" si="0"/>
        <v>52</v>
      </c>
      <c r="H13" s="5"/>
      <c r="I13" s="5"/>
      <c r="J13" s="28">
        <v>25</v>
      </c>
      <c r="K13" s="5">
        <v>8</v>
      </c>
      <c r="L13" s="5">
        <v>15</v>
      </c>
      <c r="M13" s="5">
        <v>4</v>
      </c>
      <c r="N13" s="5"/>
      <c r="O13" s="5"/>
      <c r="P13" s="5"/>
      <c r="Q13" s="5"/>
      <c r="R13" s="5"/>
      <c r="S13" s="13"/>
      <c r="T13" s="5"/>
      <c r="U13" s="5"/>
      <c r="V13" s="5"/>
      <c r="W13" s="5"/>
      <c r="X13" s="5"/>
      <c r="Y13" s="5"/>
      <c r="Z13" s="5"/>
    </row>
    <row r="14" spans="1:41" ht="15.75" customHeight="1" x14ac:dyDescent="0.25">
      <c r="A14" s="7">
        <v>12</v>
      </c>
      <c r="B14" s="8" t="s">
        <v>170</v>
      </c>
      <c r="C14" s="8" t="s">
        <v>171</v>
      </c>
      <c r="D14" s="8" t="s">
        <v>69</v>
      </c>
      <c r="E14" s="8">
        <v>2006</v>
      </c>
      <c r="F14" s="9" t="s">
        <v>7</v>
      </c>
      <c r="G14" s="10">
        <f t="shared" si="0"/>
        <v>51</v>
      </c>
      <c r="H14" s="5"/>
      <c r="I14" s="5"/>
      <c r="J14" s="5" t="s">
        <v>95</v>
      </c>
      <c r="K14" s="5">
        <v>15</v>
      </c>
      <c r="L14" s="5" t="s">
        <v>95</v>
      </c>
      <c r="M14" s="5">
        <v>6</v>
      </c>
      <c r="N14" s="5"/>
      <c r="O14" s="5"/>
      <c r="P14" s="5"/>
      <c r="Q14" s="5"/>
      <c r="R14" s="5"/>
      <c r="S14" s="5">
        <v>8</v>
      </c>
      <c r="T14" s="5">
        <v>1</v>
      </c>
      <c r="U14" s="5">
        <v>15</v>
      </c>
      <c r="V14" s="5"/>
      <c r="W14" s="5">
        <v>2</v>
      </c>
      <c r="X14" s="5">
        <v>4</v>
      </c>
      <c r="Y14" s="5"/>
      <c r="Z14" s="5"/>
    </row>
    <row r="15" spans="1:41" ht="15.75" customHeight="1" x14ac:dyDescent="0.25">
      <c r="A15" s="7">
        <v>13</v>
      </c>
      <c r="B15" s="9" t="s">
        <v>105</v>
      </c>
      <c r="C15" s="9" t="s">
        <v>106</v>
      </c>
      <c r="D15" s="9" t="s">
        <v>107</v>
      </c>
      <c r="E15" s="8">
        <v>2005</v>
      </c>
      <c r="F15" s="9" t="s">
        <v>25</v>
      </c>
      <c r="G15" s="10">
        <f t="shared" si="0"/>
        <v>26</v>
      </c>
      <c r="H15" s="5"/>
      <c r="I15" s="5"/>
      <c r="J15" s="5" t="s">
        <v>109</v>
      </c>
      <c r="K15" s="5">
        <v>0</v>
      </c>
      <c r="L15" s="5">
        <v>0</v>
      </c>
      <c r="M15" s="5"/>
      <c r="N15" s="5"/>
      <c r="O15" s="5" t="s">
        <v>95</v>
      </c>
      <c r="P15" s="5">
        <v>11</v>
      </c>
      <c r="Q15" s="5"/>
      <c r="R15" s="5"/>
      <c r="S15" s="5">
        <v>1</v>
      </c>
      <c r="T15" s="5">
        <v>3</v>
      </c>
      <c r="U15" s="5">
        <v>1</v>
      </c>
      <c r="V15" s="5"/>
      <c r="W15" s="5">
        <v>3</v>
      </c>
      <c r="X15" s="5">
        <v>2</v>
      </c>
      <c r="Y15" s="5">
        <v>3</v>
      </c>
      <c r="Z15" s="5">
        <v>2</v>
      </c>
    </row>
    <row r="16" spans="1:41" ht="15.75" customHeight="1" x14ac:dyDescent="0.25">
      <c r="A16" s="7">
        <v>14</v>
      </c>
      <c r="B16" s="16" t="s">
        <v>91</v>
      </c>
      <c r="C16" s="16" t="s">
        <v>92</v>
      </c>
      <c r="D16" s="16" t="s">
        <v>93</v>
      </c>
      <c r="E16" s="16">
        <v>2005</v>
      </c>
      <c r="F16" s="17" t="s">
        <v>8</v>
      </c>
      <c r="G16" s="18">
        <f t="shared" si="0"/>
        <v>23</v>
      </c>
      <c r="H16" s="20"/>
      <c r="I16" s="20"/>
      <c r="J16" s="20"/>
      <c r="K16" s="20"/>
      <c r="L16" s="20"/>
      <c r="M16" s="20">
        <v>2</v>
      </c>
      <c r="N16" s="19"/>
      <c r="O16" s="19">
        <v>3</v>
      </c>
      <c r="P16" s="19" t="s">
        <v>95</v>
      </c>
      <c r="Q16" s="19"/>
      <c r="R16" s="20"/>
      <c r="S16" s="19"/>
      <c r="T16" s="20"/>
      <c r="U16" s="19"/>
      <c r="V16" s="19">
        <v>8</v>
      </c>
      <c r="W16" s="19"/>
      <c r="X16" s="19"/>
      <c r="Y16" s="19">
        <v>6</v>
      </c>
      <c r="Z16" s="19">
        <v>4</v>
      </c>
    </row>
    <row r="17" spans="1:26" s="21" customFormat="1" ht="15.75" customHeight="1" x14ac:dyDescent="0.25">
      <c r="A17" s="7">
        <v>15</v>
      </c>
      <c r="B17" s="8" t="s">
        <v>127</v>
      </c>
      <c r="C17" s="8" t="s">
        <v>168</v>
      </c>
      <c r="D17" s="8" t="s">
        <v>70</v>
      </c>
      <c r="E17" s="8">
        <v>2006</v>
      </c>
      <c r="F17" s="9" t="s">
        <v>6</v>
      </c>
      <c r="G17" s="10">
        <f t="shared" si="0"/>
        <v>7</v>
      </c>
      <c r="H17" s="5"/>
      <c r="I17" s="5"/>
      <c r="J17" s="28">
        <v>4</v>
      </c>
      <c r="K17" s="5" t="s">
        <v>95</v>
      </c>
      <c r="L17" s="5">
        <v>2</v>
      </c>
      <c r="M17" s="5">
        <v>1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1" customFormat="1" ht="15.75" customHeight="1" x14ac:dyDescent="0.25">
      <c r="A18" s="7"/>
      <c r="B18" s="16" t="s">
        <v>209</v>
      </c>
      <c r="C18" s="16" t="s">
        <v>37</v>
      </c>
      <c r="D18" s="16" t="s">
        <v>133</v>
      </c>
      <c r="E18" s="16">
        <v>2006</v>
      </c>
      <c r="F18" s="17" t="s">
        <v>134</v>
      </c>
      <c r="G18" s="10">
        <f t="shared" si="0"/>
        <v>7</v>
      </c>
      <c r="H18" s="5"/>
      <c r="I18" s="5"/>
      <c r="J18" s="5"/>
      <c r="K18" s="5"/>
      <c r="L18" s="5"/>
      <c r="M18" s="5"/>
      <c r="N18" s="5"/>
      <c r="O18" s="5" t="s">
        <v>95</v>
      </c>
      <c r="P18" s="5">
        <v>6</v>
      </c>
      <c r="Q18" s="19"/>
      <c r="R18" s="19"/>
      <c r="S18" s="5"/>
      <c r="T18" s="5">
        <v>0</v>
      </c>
      <c r="U18" s="5">
        <v>0</v>
      </c>
      <c r="V18" s="5"/>
      <c r="W18" s="19"/>
      <c r="X18" s="19">
        <v>1</v>
      </c>
      <c r="Y18" s="19"/>
      <c r="Z18" s="19"/>
    </row>
    <row r="19" spans="1:26" s="21" customFormat="1" ht="15.75" customHeight="1" x14ac:dyDescent="0.25">
      <c r="A19" s="7"/>
      <c r="B19" s="16" t="s">
        <v>33</v>
      </c>
      <c r="C19" s="16" t="s">
        <v>48</v>
      </c>
      <c r="D19" s="16" t="s">
        <v>65</v>
      </c>
      <c r="E19" s="16">
        <v>2005</v>
      </c>
      <c r="F19" s="17" t="s">
        <v>25</v>
      </c>
      <c r="G19" s="10">
        <f t="shared" si="0"/>
        <v>7</v>
      </c>
      <c r="H19" s="5"/>
      <c r="I19" s="5"/>
      <c r="J19" s="5"/>
      <c r="K19" s="5">
        <v>0</v>
      </c>
      <c r="L19" s="5" t="s">
        <v>95</v>
      </c>
      <c r="M19" s="5"/>
      <c r="N19" s="5"/>
      <c r="O19" s="5"/>
      <c r="P19" s="5"/>
      <c r="Q19" s="5"/>
      <c r="R19" s="5"/>
      <c r="S19" s="19"/>
      <c r="T19" s="19">
        <v>0</v>
      </c>
      <c r="U19" s="19">
        <v>0</v>
      </c>
      <c r="V19" s="19">
        <v>1</v>
      </c>
      <c r="W19" s="19">
        <v>4</v>
      </c>
      <c r="X19" s="19"/>
      <c r="Y19" s="19">
        <v>2</v>
      </c>
      <c r="Z19" s="19"/>
    </row>
    <row r="20" spans="1:26" s="21" customFormat="1" ht="15.75" customHeight="1" x14ac:dyDescent="0.25">
      <c r="A20" s="7">
        <v>18</v>
      </c>
      <c r="B20" s="17" t="s">
        <v>131</v>
      </c>
      <c r="C20" s="17" t="s">
        <v>132</v>
      </c>
      <c r="D20" s="17" t="s">
        <v>133</v>
      </c>
      <c r="E20" s="16">
        <v>2005</v>
      </c>
      <c r="F20" s="17" t="s">
        <v>134</v>
      </c>
      <c r="G20" s="18">
        <f t="shared" si="0"/>
        <v>5</v>
      </c>
      <c r="H20" s="19"/>
      <c r="I20" s="19"/>
      <c r="J20" s="19"/>
      <c r="K20" s="19"/>
      <c r="L20" s="19"/>
      <c r="M20" s="19"/>
      <c r="N20" s="19"/>
      <c r="O20" s="19" t="s">
        <v>95</v>
      </c>
      <c r="P20" s="19">
        <v>4</v>
      </c>
      <c r="Q20" s="19"/>
      <c r="R20" s="19"/>
      <c r="S20" s="20"/>
      <c r="T20" s="19">
        <v>0</v>
      </c>
      <c r="U20" s="19">
        <v>0</v>
      </c>
      <c r="V20" s="19"/>
      <c r="W20" s="19"/>
      <c r="X20" s="19"/>
      <c r="Y20" s="19">
        <v>1</v>
      </c>
      <c r="Z20" s="19"/>
    </row>
    <row r="21" spans="1:26" s="21" customFormat="1" ht="15.75" customHeight="1" x14ac:dyDescent="0.25">
      <c r="A21" s="7">
        <v>19</v>
      </c>
      <c r="B21" s="17" t="s">
        <v>180</v>
      </c>
      <c r="C21" s="17" t="s">
        <v>46</v>
      </c>
      <c r="D21" s="17" t="s">
        <v>57</v>
      </c>
      <c r="E21" s="16">
        <v>2005</v>
      </c>
      <c r="F21" s="17" t="s">
        <v>6</v>
      </c>
      <c r="G21" s="18">
        <f t="shared" si="0"/>
        <v>4</v>
      </c>
      <c r="H21" s="19"/>
      <c r="I21" s="19"/>
      <c r="J21" s="19" t="s">
        <v>109</v>
      </c>
      <c r="K21" s="19" t="s">
        <v>109</v>
      </c>
      <c r="L21" s="19"/>
      <c r="M21" s="19"/>
      <c r="N21" s="19"/>
      <c r="O21" s="19">
        <v>2</v>
      </c>
      <c r="P21" s="19" t="s">
        <v>95</v>
      </c>
      <c r="Q21" s="19"/>
      <c r="R21" s="19"/>
      <c r="S21" s="5" t="s">
        <v>109</v>
      </c>
      <c r="T21" s="19">
        <v>0</v>
      </c>
      <c r="U21" s="19" t="s">
        <v>29</v>
      </c>
      <c r="V21" s="19">
        <v>2</v>
      </c>
      <c r="W21" s="19"/>
      <c r="X21" s="19"/>
      <c r="Y21" s="19"/>
      <c r="Z21" s="19"/>
    </row>
    <row r="22" spans="1:26" s="21" customFormat="1" ht="15.75" customHeight="1" x14ac:dyDescent="0.25">
      <c r="A22" s="7">
        <v>20</v>
      </c>
      <c r="B22" s="16" t="s">
        <v>207</v>
      </c>
      <c r="C22" s="16" t="s">
        <v>208</v>
      </c>
      <c r="D22" s="16" t="s">
        <v>93</v>
      </c>
      <c r="E22" s="16">
        <v>2006</v>
      </c>
      <c r="F22" s="17" t="s">
        <v>8</v>
      </c>
      <c r="G22" s="18">
        <f t="shared" si="0"/>
        <v>3</v>
      </c>
      <c r="H22" s="19"/>
      <c r="I22" s="19"/>
      <c r="J22" s="19"/>
      <c r="K22" s="19"/>
      <c r="L22" s="19"/>
      <c r="M22" s="19"/>
      <c r="N22" s="19"/>
      <c r="O22" s="19" t="s">
        <v>95</v>
      </c>
      <c r="P22" s="19">
        <v>3</v>
      </c>
      <c r="Q22" s="19"/>
      <c r="R22" s="19"/>
      <c r="S22" s="19"/>
      <c r="T22" s="20"/>
      <c r="U22" s="20"/>
      <c r="V22" s="19"/>
      <c r="W22" s="19"/>
      <c r="X22" s="19"/>
      <c r="Y22" s="19"/>
      <c r="Z22" s="19"/>
    </row>
    <row r="23" spans="1:26" s="21" customFormat="1" ht="15.75" customHeight="1" x14ac:dyDescent="0.25">
      <c r="A23" s="7">
        <v>21</v>
      </c>
      <c r="B23" s="17" t="s">
        <v>9</v>
      </c>
      <c r="C23" s="17" t="s">
        <v>204</v>
      </c>
      <c r="D23" s="17" t="s">
        <v>93</v>
      </c>
      <c r="E23" s="16">
        <v>2006</v>
      </c>
      <c r="F23" s="17" t="s">
        <v>8</v>
      </c>
      <c r="G23" s="18">
        <f t="shared" si="0"/>
        <v>1</v>
      </c>
      <c r="H23" s="19"/>
      <c r="I23" s="19"/>
      <c r="J23" s="19"/>
      <c r="K23" s="19"/>
      <c r="L23" s="19"/>
      <c r="M23" s="19"/>
      <c r="N23" s="19"/>
      <c r="O23" s="19">
        <v>1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21" customFormat="1" ht="15.75" customHeight="1" x14ac:dyDescent="0.25">
      <c r="A24" s="15">
        <v>22</v>
      </c>
      <c r="B24" s="17" t="s">
        <v>205</v>
      </c>
      <c r="C24" s="17" t="s">
        <v>206</v>
      </c>
      <c r="D24" s="17" t="s">
        <v>75</v>
      </c>
      <c r="E24" s="16">
        <v>2005</v>
      </c>
      <c r="F24" s="17" t="s">
        <v>6</v>
      </c>
      <c r="G24" s="10">
        <f t="shared" si="0"/>
        <v>0</v>
      </c>
      <c r="H24" s="5"/>
      <c r="I24" s="5"/>
      <c r="J24" s="5"/>
      <c r="K24" s="5"/>
      <c r="L24" s="5"/>
      <c r="M24" s="5"/>
      <c r="N24" s="5"/>
      <c r="O24" s="5">
        <v>0</v>
      </c>
      <c r="P24" s="5" t="s">
        <v>29</v>
      </c>
      <c r="Q24" s="5"/>
      <c r="R24" s="5"/>
      <c r="S24" s="19"/>
      <c r="T24" s="19"/>
      <c r="U24" s="19"/>
      <c r="V24" s="19"/>
      <c r="W24" s="19"/>
      <c r="X24" s="19"/>
      <c r="Y24" s="19"/>
      <c r="Z24" s="19"/>
    </row>
  </sheetData>
  <sortState ref="B3:Z24">
    <sortCondition descending="1" ref="G3:G24"/>
  </sortState>
  <pageMargins left="0.59055118110236204" right="0.39370078740157499" top="0.39370078740157499" bottom="0.39370078740157499" header="0.3" footer="0.3"/>
  <pageSetup paperSize="9" scale="81" fitToHeight="99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9"/>
  <sheetViews>
    <sheetView tabSelected="1" zoomScaleNormal="100" workbookViewId="0">
      <selection activeCell="D7" sqref="B7:D7"/>
    </sheetView>
  </sheetViews>
  <sheetFormatPr baseColWidth="10" defaultColWidth="11" defaultRowHeight="15" x14ac:dyDescent="0.25"/>
  <cols>
    <col min="1" max="1" width="5.28515625" customWidth="1"/>
    <col min="2" max="2" width="20.140625" customWidth="1"/>
    <col min="3" max="3" width="16.7109375" customWidth="1"/>
    <col min="4" max="4" width="21.7109375" customWidth="1"/>
    <col min="5" max="5" width="6.42578125" style="11" customWidth="1"/>
    <col min="6" max="6" width="7.5703125" customWidth="1"/>
    <col min="7" max="7" width="8.5703125" customWidth="1"/>
    <col min="8" max="27" width="4.28515625" customWidth="1"/>
  </cols>
  <sheetData>
    <row r="1" spans="1:41" ht="202.5" x14ac:dyDescent="0.25">
      <c r="A1" s="1"/>
      <c r="B1" s="14" t="s">
        <v>116</v>
      </c>
      <c r="C1" s="1"/>
      <c r="D1" s="1"/>
      <c r="E1" s="12"/>
      <c r="F1" s="1"/>
      <c r="G1" s="1"/>
      <c r="H1" s="27" t="s">
        <v>148</v>
      </c>
      <c r="I1" s="27" t="s">
        <v>149</v>
      </c>
      <c r="J1" s="2" t="s">
        <v>135</v>
      </c>
      <c r="K1" s="2" t="s">
        <v>136</v>
      </c>
      <c r="L1" s="2" t="s">
        <v>137</v>
      </c>
      <c r="M1" s="2" t="s">
        <v>150</v>
      </c>
      <c r="N1" s="27" t="s">
        <v>154</v>
      </c>
      <c r="O1" s="2" t="s">
        <v>139</v>
      </c>
      <c r="P1" s="2" t="s">
        <v>140</v>
      </c>
      <c r="Q1" s="27" t="s">
        <v>146</v>
      </c>
      <c r="R1" s="27" t="s">
        <v>147</v>
      </c>
      <c r="S1" s="2" t="s">
        <v>151</v>
      </c>
      <c r="T1" s="2" t="s">
        <v>152</v>
      </c>
      <c r="U1" s="2" t="s">
        <v>153</v>
      </c>
      <c r="V1" s="2" t="s">
        <v>141</v>
      </c>
      <c r="W1" s="2" t="s">
        <v>142</v>
      </c>
      <c r="X1" s="2" t="s">
        <v>143</v>
      </c>
      <c r="Y1" s="2" t="s">
        <v>144</v>
      </c>
      <c r="Z1" s="2" t="s">
        <v>145</v>
      </c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x14ac:dyDescent="0.25">
      <c r="A2" s="4" t="s">
        <v>0</v>
      </c>
      <c r="B2" s="4" t="s">
        <v>1</v>
      </c>
      <c r="C2" s="4" t="s">
        <v>2</v>
      </c>
      <c r="D2" s="4" t="s">
        <v>54</v>
      </c>
      <c r="E2" s="7" t="s">
        <v>3</v>
      </c>
      <c r="F2" s="4" t="s">
        <v>4</v>
      </c>
      <c r="G2" s="4" t="s">
        <v>5</v>
      </c>
      <c r="H2" s="5" t="s">
        <v>11</v>
      </c>
      <c r="I2" s="5" t="s">
        <v>10</v>
      </c>
      <c r="J2" s="5" t="s">
        <v>10</v>
      </c>
      <c r="K2" s="5" t="s">
        <v>11</v>
      </c>
      <c r="L2" s="5" t="s">
        <v>138</v>
      </c>
      <c r="M2" s="5" t="s">
        <v>11</v>
      </c>
      <c r="N2" s="5" t="s">
        <v>10</v>
      </c>
      <c r="O2" s="5" t="s">
        <v>11</v>
      </c>
      <c r="P2" s="5" t="s">
        <v>10</v>
      </c>
      <c r="Q2" s="5" t="s">
        <v>11</v>
      </c>
      <c r="R2" s="5" t="s">
        <v>10</v>
      </c>
      <c r="S2" s="5" t="s">
        <v>11</v>
      </c>
      <c r="T2" s="5" t="s">
        <v>103</v>
      </c>
      <c r="U2" s="5" t="s">
        <v>10</v>
      </c>
      <c r="V2" s="5" t="s">
        <v>11</v>
      </c>
      <c r="W2" s="5" t="s">
        <v>10</v>
      </c>
      <c r="X2" s="5" t="s">
        <v>10</v>
      </c>
      <c r="Y2" s="5" t="s">
        <v>103</v>
      </c>
      <c r="Z2" s="5" t="s">
        <v>11</v>
      </c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6.350000000000001" customHeight="1" x14ac:dyDescent="0.25">
      <c r="A3" s="7">
        <v>1</v>
      </c>
      <c r="B3" s="8" t="s">
        <v>40</v>
      </c>
      <c r="C3" s="8" t="s">
        <v>41</v>
      </c>
      <c r="D3" s="8" t="s">
        <v>68</v>
      </c>
      <c r="E3" s="8">
        <v>2004</v>
      </c>
      <c r="F3" s="9" t="s">
        <v>6</v>
      </c>
      <c r="G3" s="18">
        <f t="shared" ref="G3:G29" si="0">SUM(H3:Z3)</f>
        <v>220</v>
      </c>
      <c r="H3" s="19"/>
      <c r="I3" s="19"/>
      <c r="J3" s="19" t="s">
        <v>95</v>
      </c>
      <c r="K3" s="19">
        <v>25</v>
      </c>
      <c r="L3" s="19">
        <v>25</v>
      </c>
      <c r="M3" s="19"/>
      <c r="N3" s="19"/>
      <c r="O3" s="19"/>
      <c r="P3" s="19"/>
      <c r="Q3" s="19"/>
      <c r="R3" s="5"/>
      <c r="S3" s="5">
        <v>20</v>
      </c>
      <c r="T3" s="5">
        <v>25</v>
      </c>
      <c r="U3" s="5">
        <v>25</v>
      </c>
      <c r="V3" s="5">
        <v>25</v>
      </c>
      <c r="W3" s="5">
        <v>25</v>
      </c>
      <c r="X3" s="5"/>
      <c r="Y3" s="5">
        <v>25</v>
      </c>
      <c r="Z3" s="5">
        <v>25</v>
      </c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6.350000000000001" customHeight="1" x14ac:dyDescent="0.25">
      <c r="A4" s="7">
        <v>2</v>
      </c>
      <c r="B4" s="8" t="s">
        <v>49</v>
      </c>
      <c r="C4" s="8" t="s">
        <v>50</v>
      </c>
      <c r="D4" s="8" t="s">
        <v>61</v>
      </c>
      <c r="E4" s="8">
        <v>2004</v>
      </c>
      <c r="F4" s="9" t="s">
        <v>6</v>
      </c>
      <c r="G4" s="10">
        <f t="shared" si="0"/>
        <v>183</v>
      </c>
      <c r="H4" s="5"/>
      <c r="I4" s="5"/>
      <c r="J4" s="5">
        <v>20</v>
      </c>
      <c r="K4" s="5">
        <v>15</v>
      </c>
      <c r="L4" s="5">
        <v>11</v>
      </c>
      <c r="M4" s="5">
        <v>11</v>
      </c>
      <c r="N4" s="5"/>
      <c r="O4" s="5">
        <v>25</v>
      </c>
      <c r="P4" s="5">
        <v>3</v>
      </c>
      <c r="Q4" s="5"/>
      <c r="R4" s="5"/>
      <c r="S4" s="5">
        <v>3</v>
      </c>
      <c r="T4" s="5">
        <v>20</v>
      </c>
      <c r="U4" s="5">
        <v>15</v>
      </c>
      <c r="V4" s="5">
        <v>20</v>
      </c>
      <c r="W4" s="5"/>
      <c r="X4" s="5"/>
      <c r="Y4" s="5">
        <v>20</v>
      </c>
      <c r="Z4" s="5">
        <v>20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6.350000000000001" customHeight="1" x14ac:dyDescent="0.25">
      <c r="A5" s="7">
        <v>3</v>
      </c>
      <c r="B5" s="9" t="s">
        <v>43</v>
      </c>
      <c r="C5" s="9" t="s">
        <v>44</v>
      </c>
      <c r="D5" s="9" t="s">
        <v>69</v>
      </c>
      <c r="E5" s="8">
        <v>2004</v>
      </c>
      <c r="F5" s="9" t="s">
        <v>7</v>
      </c>
      <c r="G5" s="10">
        <f t="shared" si="0"/>
        <v>145</v>
      </c>
      <c r="H5" s="5"/>
      <c r="I5" s="5"/>
      <c r="J5" s="5">
        <v>25</v>
      </c>
      <c r="K5" s="5" t="s">
        <v>95</v>
      </c>
      <c r="L5" s="5">
        <v>15</v>
      </c>
      <c r="M5" s="5">
        <v>15</v>
      </c>
      <c r="N5" s="5"/>
      <c r="O5" s="5">
        <v>15</v>
      </c>
      <c r="P5" s="5" t="s">
        <v>95</v>
      </c>
      <c r="Q5" s="5"/>
      <c r="R5" s="5"/>
      <c r="S5" s="5" t="s">
        <v>95</v>
      </c>
      <c r="T5" s="5" t="s">
        <v>95</v>
      </c>
      <c r="U5" s="5">
        <v>20</v>
      </c>
      <c r="V5" s="5"/>
      <c r="W5" s="5">
        <v>15</v>
      </c>
      <c r="X5" s="5">
        <v>25</v>
      </c>
      <c r="Y5" s="5"/>
      <c r="Z5" s="5">
        <v>15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6.350000000000001" customHeight="1" x14ac:dyDescent="0.25">
      <c r="A6" s="7">
        <v>4</v>
      </c>
      <c r="B6" s="8" t="s">
        <v>36</v>
      </c>
      <c r="C6" s="8" t="s">
        <v>52</v>
      </c>
      <c r="D6" s="8" t="s">
        <v>55</v>
      </c>
      <c r="E6" s="8">
        <v>2003</v>
      </c>
      <c r="F6" s="9" t="s">
        <v>6</v>
      </c>
      <c r="G6" s="10">
        <f t="shared" si="0"/>
        <v>140</v>
      </c>
      <c r="H6" s="5"/>
      <c r="I6" s="5"/>
      <c r="J6" s="5" t="s">
        <v>95</v>
      </c>
      <c r="K6" s="5">
        <v>20</v>
      </c>
      <c r="L6" s="5">
        <v>20</v>
      </c>
      <c r="M6" s="5"/>
      <c r="N6" s="5"/>
      <c r="O6" s="5">
        <v>20</v>
      </c>
      <c r="P6" s="5">
        <v>25</v>
      </c>
      <c r="Q6" s="5"/>
      <c r="R6" s="5"/>
      <c r="S6" s="5"/>
      <c r="T6" s="5"/>
      <c r="U6" s="5"/>
      <c r="V6" s="5">
        <v>15</v>
      </c>
      <c r="W6" s="5">
        <v>20</v>
      </c>
      <c r="X6" s="5">
        <v>20</v>
      </c>
      <c r="Y6" s="5"/>
      <c r="Z6" s="5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16.350000000000001" customHeight="1" x14ac:dyDescent="0.25">
      <c r="A7" s="7">
        <v>5</v>
      </c>
      <c r="B7" s="31" t="s">
        <v>45</v>
      </c>
      <c r="C7" s="31" t="s">
        <v>46</v>
      </c>
      <c r="D7" s="31" t="s">
        <v>63</v>
      </c>
      <c r="E7" s="8">
        <v>2004</v>
      </c>
      <c r="F7" s="9" t="s">
        <v>6</v>
      </c>
      <c r="G7" s="18">
        <f t="shared" si="0"/>
        <v>125</v>
      </c>
      <c r="H7" s="19"/>
      <c r="I7" s="19"/>
      <c r="J7" s="19" t="s">
        <v>29</v>
      </c>
      <c r="K7" s="19">
        <v>3</v>
      </c>
      <c r="L7" s="19">
        <v>6</v>
      </c>
      <c r="M7" s="19">
        <v>8</v>
      </c>
      <c r="N7" s="19"/>
      <c r="O7" s="19">
        <v>11</v>
      </c>
      <c r="P7" s="19">
        <v>20</v>
      </c>
      <c r="Q7" s="5"/>
      <c r="R7" s="5"/>
      <c r="S7" s="5">
        <v>11</v>
      </c>
      <c r="T7" s="5">
        <v>11</v>
      </c>
      <c r="U7" s="5">
        <v>6</v>
      </c>
      <c r="V7" s="5"/>
      <c r="W7" s="5">
        <v>8</v>
      </c>
      <c r="X7" s="5">
        <v>15</v>
      </c>
      <c r="Y7" s="5">
        <v>15</v>
      </c>
      <c r="Z7" s="5">
        <v>11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6.350000000000001" customHeight="1" x14ac:dyDescent="0.25">
      <c r="A8" s="7">
        <v>6</v>
      </c>
      <c r="B8" s="9" t="s">
        <v>42</v>
      </c>
      <c r="C8" s="9" t="s">
        <v>9</v>
      </c>
      <c r="D8" s="9" t="s">
        <v>69</v>
      </c>
      <c r="E8" s="8">
        <v>2004</v>
      </c>
      <c r="F8" s="9" t="s">
        <v>7</v>
      </c>
      <c r="G8" s="10">
        <f t="shared" si="0"/>
        <v>120</v>
      </c>
      <c r="H8" s="5"/>
      <c r="I8" s="5"/>
      <c r="J8" s="5">
        <v>11</v>
      </c>
      <c r="K8" s="5">
        <v>8</v>
      </c>
      <c r="L8" s="5" t="s">
        <v>109</v>
      </c>
      <c r="M8" s="5">
        <v>25</v>
      </c>
      <c r="N8" s="5"/>
      <c r="O8" s="5"/>
      <c r="P8" s="5"/>
      <c r="Q8" s="5"/>
      <c r="R8" s="5"/>
      <c r="S8" s="5">
        <v>25</v>
      </c>
      <c r="T8" s="5">
        <v>15</v>
      </c>
      <c r="U8" s="5">
        <v>8</v>
      </c>
      <c r="V8" s="5">
        <v>11</v>
      </c>
      <c r="W8" s="5">
        <v>11</v>
      </c>
      <c r="X8" s="5"/>
      <c r="Y8" s="5">
        <v>6</v>
      </c>
      <c r="Z8" s="5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6.350000000000001" customHeight="1" x14ac:dyDescent="0.25">
      <c r="A9" s="7">
        <v>7</v>
      </c>
      <c r="B9" s="8" t="s">
        <v>21</v>
      </c>
      <c r="C9" s="8" t="s">
        <v>51</v>
      </c>
      <c r="D9" s="8" t="s">
        <v>60</v>
      </c>
      <c r="E9" s="8">
        <v>2004</v>
      </c>
      <c r="F9" s="9" t="s">
        <v>7</v>
      </c>
      <c r="G9" s="10">
        <f t="shared" si="0"/>
        <v>66</v>
      </c>
      <c r="H9" s="5"/>
      <c r="I9" s="5"/>
      <c r="J9" s="5">
        <v>6</v>
      </c>
      <c r="K9" s="5">
        <v>6</v>
      </c>
      <c r="L9" s="5">
        <v>4</v>
      </c>
      <c r="M9" s="5" t="s">
        <v>95</v>
      </c>
      <c r="N9" s="5"/>
      <c r="O9" s="5">
        <v>6</v>
      </c>
      <c r="P9" s="5">
        <v>6</v>
      </c>
      <c r="Q9" s="5"/>
      <c r="R9" s="19"/>
      <c r="S9" s="19">
        <v>4</v>
      </c>
      <c r="T9" s="19">
        <v>8</v>
      </c>
      <c r="U9" s="19">
        <v>2</v>
      </c>
      <c r="V9" s="19">
        <v>8</v>
      </c>
      <c r="W9" s="5">
        <v>4</v>
      </c>
      <c r="X9" s="5">
        <v>6</v>
      </c>
      <c r="Y9" s="5">
        <v>2</v>
      </c>
      <c r="Z9" s="5">
        <v>4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6.350000000000001" customHeight="1" x14ac:dyDescent="0.25">
      <c r="A10" s="7">
        <v>8</v>
      </c>
      <c r="B10" s="9" t="s">
        <v>127</v>
      </c>
      <c r="C10" s="9" t="s">
        <v>46</v>
      </c>
      <c r="D10" s="9" t="s">
        <v>70</v>
      </c>
      <c r="E10" s="8">
        <v>2003</v>
      </c>
      <c r="F10" s="9" t="s">
        <v>6</v>
      </c>
      <c r="G10" s="10">
        <f t="shared" si="0"/>
        <v>65</v>
      </c>
      <c r="H10" s="5"/>
      <c r="I10" s="5"/>
      <c r="J10" s="5">
        <v>15</v>
      </c>
      <c r="K10" s="5">
        <v>11</v>
      </c>
      <c r="L10" s="5">
        <v>8</v>
      </c>
      <c r="M10" s="5">
        <v>20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>
        <v>11</v>
      </c>
      <c r="Z10" s="5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6.350000000000001" customHeight="1" x14ac:dyDescent="0.25">
      <c r="A11" s="7">
        <v>9</v>
      </c>
      <c r="B11" s="17" t="s">
        <v>114</v>
      </c>
      <c r="C11" s="17" t="s">
        <v>115</v>
      </c>
      <c r="D11" s="17" t="s">
        <v>75</v>
      </c>
      <c r="E11" s="16">
        <v>2004</v>
      </c>
      <c r="F11" s="17" t="s">
        <v>6</v>
      </c>
      <c r="G11" s="10">
        <f t="shared" si="0"/>
        <v>57</v>
      </c>
      <c r="H11" s="5"/>
      <c r="I11" s="5"/>
      <c r="J11" s="5">
        <v>8</v>
      </c>
      <c r="K11" s="5">
        <v>4</v>
      </c>
      <c r="L11" s="5">
        <v>2</v>
      </c>
      <c r="M11" s="5">
        <v>6</v>
      </c>
      <c r="N11" s="5"/>
      <c r="O11" s="5">
        <v>2</v>
      </c>
      <c r="P11" s="5">
        <v>8</v>
      </c>
      <c r="Q11" s="5"/>
      <c r="R11" s="5"/>
      <c r="S11" s="5">
        <v>6</v>
      </c>
      <c r="T11" s="5">
        <v>4</v>
      </c>
      <c r="U11" s="5">
        <v>3</v>
      </c>
      <c r="V11" s="5"/>
      <c r="W11" s="5"/>
      <c r="X11" s="5">
        <v>3</v>
      </c>
      <c r="Y11" s="5">
        <v>3</v>
      </c>
      <c r="Z11" s="5">
        <v>8</v>
      </c>
    </row>
    <row r="12" spans="1:41" ht="16.350000000000001" customHeight="1" x14ac:dyDescent="0.25">
      <c r="A12" s="7">
        <v>10</v>
      </c>
      <c r="B12" s="17" t="s">
        <v>112</v>
      </c>
      <c r="C12" s="17" t="s">
        <v>113</v>
      </c>
      <c r="D12" s="17" t="s">
        <v>68</v>
      </c>
      <c r="E12" s="16">
        <v>2004</v>
      </c>
      <c r="F12" s="17" t="s">
        <v>6</v>
      </c>
      <c r="G12" s="10">
        <f t="shared" si="0"/>
        <v>44</v>
      </c>
      <c r="H12" s="5"/>
      <c r="I12" s="5"/>
      <c r="J12" s="5">
        <v>4</v>
      </c>
      <c r="K12" s="5">
        <v>1</v>
      </c>
      <c r="L12" s="5">
        <v>1</v>
      </c>
      <c r="M12" s="5">
        <v>2</v>
      </c>
      <c r="N12" s="5"/>
      <c r="O12" s="5">
        <v>0</v>
      </c>
      <c r="P12" s="5">
        <v>15</v>
      </c>
      <c r="Q12" s="5"/>
      <c r="R12" s="5"/>
      <c r="S12" s="5">
        <v>2</v>
      </c>
      <c r="T12" s="5">
        <v>1</v>
      </c>
      <c r="U12" s="5">
        <v>4</v>
      </c>
      <c r="V12" s="5">
        <v>6</v>
      </c>
      <c r="W12" s="19">
        <v>3</v>
      </c>
      <c r="X12" s="5">
        <v>4</v>
      </c>
      <c r="Y12" s="5"/>
      <c r="Z12" s="5">
        <v>1</v>
      </c>
    </row>
    <row r="13" spans="1:41" ht="16.350000000000001" customHeight="1" x14ac:dyDescent="0.25">
      <c r="A13" s="7">
        <v>11</v>
      </c>
      <c r="B13" s="9" t="s">
        <v>164</v>
      </c>
      <c r="C13" s="9" t="s">
        <v>106</v>
      </c>
      <c r="D13" s="9" t="s">
        <v>67</v>
      </c>
      <c r="E13" s="8">
        <v>2004</v>
      </c>
      <c r="F13" s="9" t="s">
        <v>25</v>
      </c>
      <c r="G13" s="10">
        <f t="shared" si="0"/>
        <v>39</v>
      </c>
      <c r="H13" s="5"/>
      <c r="I13" s="5"/>
      <c r="J13" s="5" t="s">
        <v>29</v>
      </c>
      <c r="K13" s="5" t="s">
        <v>95</v>
      </c>
      <c r="L13" s="5">
        <v>3</v>
      </c>
      <c r="M13" s="5">
        <v>3</v>
      </c>
      <c r="N13" s="5"/>
      <c r="O13" s="5" t="s">
        <v>95</v>
      </c>
      <c r="P13" s="5" t="s">
        <v>29</v>
      </c>
      <c r="Q13" s="5"/>
      <c r="R13" s="5"/>
      <c r="S13" s="5">
        <v>8</v>
      </c>
      <c r="T13" s="5" t="s">
        <v>95</v>
      </c>
      <c r="U13" s="5" t="s">
        <v>29</v>
      </c>
      <c r="V13" s="5"/>
      <c r="W13" s="19">
        <v>6</v>
      </c>
      <c r="X13" s="19">
        <v>11</v>
      </c>
      <c r="Y13" s="19">
        <v>8</v>
      </c>
      <c r="Z13" s="5"/>
    </row>
    <row r="14" spans="1:41" ht="16.350000000000001" customHeight="1" x14ac:dyDescent="0.25">
      <c r="A14" s="7">
        <v>12</v>
      </c>
      <c r="B14" s="17" t="s">
        <v>197</v>
      </c>
      <c r="C14" s="17" t="s">
        <v>198</v>
      </c>
      <c r="D14" s="17" t="s">
        <v>133</v>
      </c>
      <c r="E14" s="16">
        <v>2003</v>
      </c>
      <c r="F14" s="17" t="s">
        <v>134</v>
      </c>
      <c r="G14" s="18">
        <f t="shared" si="0"/>
        <v>24</v>
      </c>
      <c r="H14" s="19"/>
      <c r="I14" s="19"/>
      <c r="J14" s="19"/>
      <c r="K14" s="19"/>
      <c r="L14" s="19"/>
      <c r="M14" s="19"/>
      <c r="N14" s="19"/>
      <c r="O14" s="19">
        <v>8</v>
      </c>
      <c r="P14" s="19">
        <v>4</v>
      </c>
      <c r="Q14" s="19"/>
      <c r="R14" s="5"/>
      <c r="S14" s="5"/>
      <c r="T14" s="5" t="s">
        <v>95</v>
      </c>
      <c r="U14" s="5">
        <v>0</v>
      </c>
      <c r="V14" s="5"/>
      <c r="W14" s="5"/>
      <c r="X14" s="19">
        <v>8</v>
      </c>
      <c r="Y14" s="19">
        <v>4</v>
      </c>
      <c r="Z14" s="5"/>
    </row>
    <row r="15" spans="1:41" s="21" customFormat="1" ht="16.350000000000001" customHeight="1" x14ac:dyDescent="0.25">
      <c r="A15" s="15">
        <v>13</v>
      </c>
      <c r="B15" s="17" t="s">
        <v>216</v>
      </c>
      <c r="C15" s="17" t="s">
        <v>217</v>
      </c>
      <c r="D15" s="17" t="s">
        <v>218</v>
      </c>
      <c r="E15" s="16">
        <v>2003</v>
      </c>
      <c r="F15" s="17" t="s">
        <v>7</v>
      </c>
      <c r="G15" s="18">
        <f t="shared" si="0"/>
        <v>21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>
        <v>15</v>
      </c>
      <c r="T15" s="19">
        <v>6</v>
      </c>
      <c r="U15" s="19" t="s">
        <v>29</v>
      </c>
      <c r="V15" s="19"/>
      <c r="W15" s="19"/>
      <c r="X15" s="5"/>
      <c r="Y15" s="5"/>
      <c r="Z15" s="19"/>
    </row>
    <row r="16" spans="1:41" s="21" customFormat="1" ht="16.350000000000001" customHeight="1" x14ac:dyDescent="0.25">
      <c r="A16" s="15">
        <v>14</v>
      </c>
      <c r="B16" s="8" t="s">
        <v>32</v>
      </c>
      <c r="C16" s="8" t="s">
        <v>46</v>
      </c>
      <c r="D16" s="8" t="s">
        <v>67</v>
      </c>
      <c r="E16" s="8">
        <v>2003</v>
      </c>
      <c r="F16" s="9" t="s">
        <v>25</v>
      </c>
      <c r="G16" s="10">
        <f t="shared" si="0"/>
        <v>16</v>
      </c>
      <c r="H16" s="5"/>
      <c r="I16" s="5"/>
      <c r="J16" s="5">
        <v>2</v>
      </c>
      <c r="K16" s="5">
        <v>2</v>
      </c>
      <c r="L16" s="5" t="s">
        <v>95</v>
      </c>
      <c r="M16" s="5"/>
      <c r="N16" s="5"/>
      <c r="O16" s="5">
        <v>3</v>
      </c>
      <c r="P16" s="5" t="s">
        <v>95</v>
      </c>
      <c r="Q16" s="5"/>
      <c r="R16" s="5"/>
      <c r="S16" s="5"/>
      <c r="T16" s="5">
        <v>3</v>
      </c>
      <c r="U16" s="5" t="s">
        <v>95</v>
      </c>
      <c r="V16" s="5">
        <v>3</v>
      </c>
      <c r="W16" s="5">
        <v>1</v>
      </c>
      <c r="X16" s="19">
        <v>2</v>
      </c>
      <c r="Y16" s="19"/>
      <c r="Z16" s="19"/>
    </row>
    <row r="17" spans="1:26" s="21" customFormat="1" ht="16.350000000000001" customHeight="1" x14ac:dyDescent="0.25">
      <c r="A17" s="15">
        <v>15</v>
      </c>
      <c r="B17" s="17" t="s">
        <v>74</v>
      </c>
      <c r="C17" s="17" t="s">
        <v>52</v>
      </c>
      <c r="D17" s="17" t="s">
        <v>75</v>
      </c>
      <c r="E17" s="16">
        <v>2003</v>
      </c>
      <c r="F17" s="17" t="s">
        <v>6</v>
      </c>
      <c r="G17" s="18">
        <f t="shared" si="0"/>
        <v>15</v>
      </c>
      <c r="H17" s="19"/>
      <c r="I17" s="19"/>
      <c r="J17" s="19"/>
      <c r="K17" s="19"/>
      <c r="L17" s="19"/>
      <c r="M17" s="19"/>
      <c r="N17" s="19"/>
      <c r="O17" s="19">
        <v>4</v>
      </c>
      <c r="P17" s="19">
        <v>11</v>
      </c>
      <c r="Q17" s="19"/>
      <c r="R17" s="19"/>
      <c r="S17" s="19"/>
      <c r="T17" s="19"/>
      <c r="U17" s="19"/>
      <c r="V17" s="19"/>
      <c r="W17" s="5"/>
      <c r="X17" s="5"/>
      <c r="Y17" s="5"/>
      <c r="Z17" s="19"/>
    </row>
    <row r="18" spans="1:26" s="21" customFormat="1" ht="16.350000000000001" customHeight="1" x14ac:dyDescent="0.25">
      <c r="A18" s="15">
        <v>16</v>
      </c>
      <c r="B18" s="17" t="s">
        <v>39</v>
      </c>
      <c r="C18" s="17" t="s">
        <v>53</v>
      </c>
      <c r="D18" s="17" t="s">
        <v>71</v>
      </c>
      <c r="E18" s="16">
        <v>2003</v>
      </c>
      <c r="F18" s="17" t="s">
        <v>8</v>
      </c>
      <c r="G18" s="10">
        <f t="shared" si="0"/>
        <v>12</v>
      </c>
      <c r="H18" s="5"/>
      <c r="I18" s="5"/>
      <c r="J18" s="5"/>
      <c r="K18" s="5"/>
      <c r="L18" s="5"/>
      <c r="M18" s="5">
        <v>4</v>
      </c>
      <c r="N18" s="5"/>
      <c r="O18" s="5"/>
      <c r="P18" s="5"/>
      <c r="Q18" s="5"/>
      <c r="R18" s="19"/>
      <c r="S18" s="19"/>
      <c r="T18" s="19"/>
      <c r="U18" s="19"/>
      <c r="V18" s="19"/>
      <c r="W18" s="19">
        <v>2</v>
      </c>
      <c r="X18" s="19"/>
      <c r="Y18" s="19"/>
      <c r="Z18" s="19">
        <v>6</v>
      </c>
    </row>
    <row r="19" spans="1:26" s="21" customFormat="1" ht="16.350000000000001" customHeight="1" x14ac:dyDescent="0.25">
      <c r="A19" s="15">
        <v>17</v>
      </c>
      <c r="B19" s="17" t="s">
        <v>219</v>
      </c>
      <c r="C19" s="17" t="s">
        <v>220</v>
      </c>
      <c r="D19" s="17" t="s">
        <v>64</v>
      </c>
      <c r="E19" s="16">
        <v>2003</v>
      </c>
      <c r="F19" s="17" t="s">
        <v>7</v>
      </c>
      <c r="G19" s="18">
        <f t="shared" si="0"/>
        <v>11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 t="s">
        <v>95</v>
      </c>
      <c r="U19" s="19">
        <v>11</v>
      </c>
      <c r="V19" s="19"/>
      <c r="W19" s="19"/>
      <c r="X19" s="19"/>
      <c r="Y19" s="19"/>
      <c r="Z19" s="19"/>
    </row>
    <row r="20" spans="1:26" s="21" customFormat="1" ht="16.350000000000001" customHeight="1" x14ac:dyDescent="0.25">
      <c r="A20" s="15">
        <v>18</v>
      </c>
      <c r="B20" s="17" t="s">
        <v>223</v>
      </c>
      <c r="C20" s="17" t="s">
        <v>53</v>
      </c>
      <c r="D20" s="17" t="s">
        <v>224</v>
      </c>
      <c r="E20" s="16">
        <v>2004</v>
      </c>
      <c r="F20" s="17" t="s">
        <v>8</v>
      </c>
      <c r="G20" s="18">
        <f t="shared" si="0"/>
        <v>7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>
        <v>4</v>
      </c>
      <c r="W20" s="19"/>
      <c r="X20" s="19"/>
      <c r="Y20" s="19">
        <v>1</v>
      </c>
      <c r="Z20" s="19">
        <v>2</v>
      </c>
    </row>
    <row r="21" spans="1:26" s="21" customFormat="1" ht="16.350000000000001" customHeight="1" x14ac:dyDescent="0.25">
      <c r="A21" s="15">
        <v>19</v>
      </c>
      <c r="B21" s="17" t="s">
        <v>202</v>
      </c>
      <c r="C21" s="17" t="s">
        <v>203</v>
      </c>
      <c r="D21" s="17" t="s">
        <v>133</v>
      </c>
      <c r="E21" s="16">
        <v>2003</v>
      </c>
      <c r="F21" s="17" t="s">
        <v>134</v>
      </c>
      <c r="G21" s="18">
        <f t="shared" si="0"/>
        <v>6</v>
      </c>
      <c r="H21" s="19"/>
      <c r="I21" s="19"/>
      <c r="J21" s="19"/>
      <c r="K21" s="19"/>
      <c r="L21" s="19"/>
      <c r="M21" s="19"/>
      <c r="N21" s="19"/>
      <c r="O21" s="19" t="s">
        <v>29</v>
      </c>
      <c r="P21" s="19">
        <v>1</v>
      </c>
      <c r="Q21" s="19"/>
      <c r="R21" s="19"/>
      <c r="S21" s="19"/>
      <c r="T21" s="19" t="s">
        <v>95</v>
      </c>
      <c r="U21" s="19">
        <v>1</v>
      </c>
      <c r="V21" s="19"/>
      <c r="W21" s="19"/>
      <c r="X21" s="19">
        <v>1</v>
      </c>
      <c r="Y21" s="19"/>
      <c r="Z21" s="19">
        <v>3</v>
      </c>
    </row>
    <row r="22" spans="1:26" s="21" customFormat="1" ht="16.350000000000001" customHeight="1" x14ac:dyDescent="0.25">
      <c r="A22" s="15">
        <v>20</v>
      </c>
      <c r="B22" s="17" t="s">
        <v>38</v>
      </c>
      <c r="C22" s="17" t="s">
        <v>108</v>
      </c>
      <c r="D22" s="17" t="s">
        <v>67</v>
      </c>
      <c r="E22" s="16">
        <v>2004</v>
      </c>
      <c r="F22" s="17" t="s">
        <v>25</v>
      </c>
      <c r="G22" s="10">
        <f t="shared" si="0"/>
        <v>5</v>
      </c>
      <c r="H22" s="5"/>
      <c r="I22" s="5"/>
      <c r="J22" s="5">
        <v>3</v>
      </c>
      <c r="K22" s="5" t="s">
        <v>109</v>
      </c>
      <c r="L22" s="5">
        <v>0</v>
      </c>
      <c r="M22" s="5"/>
      <c r="N22" s="5"/>
      <c r="O22" s="5" t="s">
        <v>109</v>
      </c>
      <c r="P22" s="5" t="s">
        <v>95</v>
      </c>
      <c r="Q22" s="19"/>
      <c r="R22" s="19"/>
      <c r="S22" s="19"/>
      <c r="T22" s="20">
        <v>2</v>
      </c>
      <c r="U22" s="19" t="s">
        <v>95</v>
      </c>
      <c r="V22" s="19"/>
      <c r="W22" s="19"/>
      <c r="X22" s="19"/>
      <c r="Y22" s="19"/>
      <c r="Z22" s="19"/>
    </row>
    <row r="23" spans="1:26" s="21" customFormat="1" ht="16.350000000000001" customHeight="1" x14ac:dyDescent="0.25">
      <c r="A23" s="15">
        <v>21</v>
      </c>
      <c r="B23" s="16" t="s">
        <v>30</v>
      </c>
      <c r="C23" s="16" t="s">
        <v>190</v>
      </c>
      <c r="D23" s="16" t="s">
        <v>189</v>
      </c>
      <c r="E23" s="16">
        <v>2004</v>
      </c>
      <c r="F23" s="17" t="s">
        <v>7</v>
      </c>
      <c r="G23" s="18">
        <f t="shared" si="0"/>
        <v>3</v>
      </c>
      <c r="H23" s="19"/>
      <c r="I23" s="19"/>
      <c r="J23" s="19"/>
      <c r="K23" s="19"/>
      <c r="L23" s="19"/>
      <c r="M23" s="19">
        <v>0</v>
      </c>
      <c r="N23" s="19"/>
      <c r="O23" s="19">
        <v>1</v>
      </c>
      <c r="P23" s="19">
        <v>2</v>
      </c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s="21" customFormat="1" ht="16.350000000000001" customHeight="1" x14ac:dyDescent="0.25">
      <c r="A24" s="15">
        <v>22</v>
      </c>
      <c r="B24" s="17" t="s">
        <v>225</v>
      </c>
      <c r="C24" s="17" t="s">
        <v>176</v>
      </c>
      <c r="D24" s="17" t="s">
        <v>67</v>
      </c>
      <c r="E24" s="16">
        <v>2003</v>
      </c>
      <c r="F24" s="17" t="s">
        <v>25</v>
      </c>
      <c r="G24" s="18">
        <f t="shared" si="0"/>
        <v>2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>
        <v>2</v>
      </c>
      <c r="W24" s="19"/>
      <c r="X24" s="19"/>
      <c r="Y24" s="19"/>
      <c r="Z24" s="19"/>
    </row>
    <row r="25" spans="1:26" s="21" customFormat="1" ht="16.350000000000001" customHeight="1" x14ac:dyDescent="0.25">
      <c r="A25" s="15">
        <v>23</v>
      </c>
      <c r="B25" s="17" t="s">
        <v>30</v>
      </c>
      <c r="C25" s="17" t="s">
        <v>188</v>
      </c>
      <c r="D25" s="17" t="s">
        <v>189</v>
      </c>
      <c r="E25" s="16">
        <v>2004</v>
      </c>
      <c r="F25" s="17" t="s">
        <v>7</v>
      </c>
      <c r="G25" s="10">
        <f t="shared" si="0"/>
        <v>1</v>
      </c>
      <c r="H25" s="5"/>
      <c r="I25" s="5"/>
      <c r="J25" s="5"/>
      <c r="K25" s="5"/>
      <c r="L25" s="5"/>
      <c r="M25" s="5">
        <v>1</v>
      </c>
      <c r="N25" s="5"/>
      <c r="O25" s="5" t="s">
        <v>29</v>
      </c>
      <c r="P25" s="5" t="s">
        <v>95</v>
      </c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x14ac:dyDescent="0.25">
      <c r="A26" s="15">
        <v>24</v>
      </c>
      <c r="B26" s="17" t="s">
        <v>201</v>
      </c>
      <c r="C26" s="17" t="s">
        <v>35</v>
      </c>
      <c r="D26" s="16" t="s">
        <v>194</v>
      </c>
      <c r="E26" s="16">
        <v>2004</v>
      </c>
      <c r="F26" s="17" t="s">
        <v>134</v>
      </c>
      <c r="G26" s="18">
        <f t="shared" si="0"/>
        <v>0</v>
      </c>
      <c r="H26" s="19"/>
      <c r="I26" s="19"/>
      <c r="J26" s="19"/>
      <c r="K26" s="19"/>
      <c r="L26" s="19"/>
      <c r="M26" s="19"/>
      <c r="N26" s="19"/>
      <c r="O26" s="19">
        <v>0</v>
      </c>
      <c r="P26" s="19">
        <v>0</v>
      </c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x14ac:dyDescent="0.25">
      <c r="A27" s="15"/>
      <c r="B27" s="16" t="s">
        <v>199</v>
      </c>
      <c r="C27" s="16" t="s">
        <v>200</v>
      </c>
      <c r="D27" s="16" t="s">
        <v>194</v>
      </c>
      <c r="E27" s="16">
        <v>2003</v>
      </c>
      <c r="F27" s="17" t="s">
        <v>134</v>
      </c>
      <c r="G27" s="18">
        <f t="shared" si="0"/>
        <v>0</v>
      </c>
      <c r="H27" s="19"/>
      <c r="I27" s="19"/>
      <c r="J27" s="19"/>
      <c r="K27" s="19"/>
      <c r="L27" s="19"/>
      <c r="M27" s="19"/>
      <c r="N27" s="19"/>
      <c r="O27" s="19">
        <v>0</v>
      </c>
      <c r="P27" s="19">
        <v>0</v>
      </c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x14ac:dyDescent="0.25">
      <c r="A28" s="15"/>
      <c r="B28" s="17" t="s">
        <v>120</v>
      </c>
      <c r="C28" s="17" t="s">
        <v>126</v>
      </c>
      <c r="D28" s="17" t="s">
        <v>70</v>
      </c>
      <c r="E28" s="16">
        <v>2004</v>
      </c>
      <c r="F28" s="17" t="s">
        <v>6</v>
      </c>
      <c r="G28" s="18">
        <f t="shared" si="0"/>
        <v>0</v>
      </c>
      <c r="H28" s="19"/>
      <c r="I28" s="19"/>
      <c r="J28" s="19"/>
      <c r="K28" s="19"/>
      <c r="L28" s="19"/>
      <c r="M28" s="19"/>
      <c r="N28" s="19"/>
      <c r="O28" s="19" t="s">
        <v>29</v>
      </c>
      <c r="P28" s="19" t="s">
        <v>29</v>
      </c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x14ac:dyDescent="0.25">
      <c r="A29" s="15"/>
      <c r="B29" s="17" t="s">
        <v>47</v>
      </c>
      <c r="C29" s="17" t="s">
        <v>48</v>
      </c>
      <c r="D29" s="17" t="s">
        <v>58</v>
      </c>
      <c r="E29" s="16">
        <v>2004</v>
      </c>
      <c r="F29" s="17" t="s">
        <v>6</v>
      </c>
      <c r="G29" s="18">
        <f t="shared" si="0"/>
        <v>0</v>
      </c>
      <c r="H29" s="19"/>
      <c r="I29" s="19"/>
      <c r="J29" s="19"/>
      <c r="K29" s="19"/>
      <c r="L29" s="19"/>
      <c r="M29" s="19"/>
      <c r="N29" s="19"/>
      <c r="O29" s="19">
        <v>0</v>
      </c>
      <c r="P29" s="19" t="s">
        <v>95</v>
      </c>
      <c r="Q29" s="19"/>
      <c r="R29" s="19"/>
      <c r="S29" s="19"/>
      <c r="T29" s="19"/>
      <c r="U29" s="19"/>
      <c r="V29" s="19"/>
      <c r="W29" s="19"/>
      <c r="X29" s="19"/>
      <c r="Y29" s="19"/>
      <c r="Z29" s="19"/>
    </row>
  </sheetData>
  <sortState ref="B3:Z29">
    <sortCondition descending="1" ref="G3:G29"/>
  </sortState>
  <pageMargins left="0.59055118110236204" right="0.39370078740157499" top="0.39370078740157499" bottom="0.39370078740157499" header="0.3" footer="0.3"/>
  <pageSetup paperSize="9" scale="81" fitToHeight="99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Mädchen U14</vt:lpstr>
      <vt:lpstr>Mädchen U16</vt:lpstr>
      <vt:lpstr>Buben U14</vt:lpstr>
      <vt:lpstr>Buben U16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Ole</cp:lastModifiedBy>
  <cp:lastPrinted>2019-03-25T13:21:12Z</cp:lastPrinted>
  <dcterms:created xsi:type="dcterms:W3CDTF">2017-02-05T20:30:33Z</dcterms:created>
  <dcterms:modified xsi:type="dcterms:W3CDTF">2019-04-20T08:17:43Z</dcterms:modified>
</cp:coreProperties>
</file>